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OneDrive - Slovak Handball Federation\2020\Ministerstvo školstva\Výkazy_2020\Na zverejnenie\"/>
    </mc:Choice>
  </mc:AlternateContent>
  <bookViews>
    <workbookView xWindow="0" yWindow="0" windowWidth="28800" windowHeight="1203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I87" i="1" s="1"/>
  <c r="B1" i="1"/>
  <c r="B2" i="1" s="1"/>
  <c r="D1" i="1" l="1"/>
  <c r="C2" i="1"/>
  <c r="D3" i="1"/>
  <c r="C4" i="1"/>
  <c r="C5" i="1"/>
  <c r="A6" i="1"/>
  <c r="A7" i="1"/>
  <c r="J7" i="1" s="1"/>
  <c r="C8" i="1"/>
  <c r="A10" i="1"/>
  <c r="E18" i="1"/>
  <c r="A21" i="1"/>
  <c r="J21" i="1" s="1"/>
  <c r="G23" i="1"/>
  <c r="G28" i="1"/>
  <c r="A31" i="1"/>
  <c r="J31" i="1" s="1"/>
  <c r="G33" i="1"/>
  <c r="A36" i="1"/>
  <c r="G38" i="1"/>
  <c r="A41" i="1"/>
  <c r="J41" i="1" s="1"/>
  <c r="H43" i="1"/>
  <c r="H47" i="1"/>
  <c r="C55" i="1"/>
  <c r="C65" i="1"/>
  <c r="D75" i="1"/>
  <c r="D85" i="1"/>
  <c r="A1" i="1"/>
  <c r="J1" i="1" s="1"/>
  <c r="I1" i="1" s="1"/>
  <c r="E1" i="1"/>
  <c r="D2" i="1"/>
  <c r="G3" i="1"/>
  <c r="E4" i="1"/>
  <c r="E5" i="1"/>
  <c r="D6" i="1"/>
  <c r="D7" i="1"/>
  <c r="H8" i="1"/>
  <c r="G10" i="1"/>
  <c r="E12" i="1"/>
  <c r="D14" i="1"/>
  <c r="G16" i="1"/>
  <c r="C19" i="1"/>
  <c r="H21" i="1"/>
  <c r="A24" i="1"/>
  <c r="H26" i="1"/>
  <c r="C29" i="1"/>
  <c r="H31" i="1"/>
  <c r="C34" i="1"/>
  <c r="H36" i="1"/>
  <c r="C39" i="1"/>
  <c r="I41" i="1"/>
  <c r="C44" i="1"/>
  <c r="G49" i="1"/>
  <c r="H57" i="1"/>
  <c r="I67" i="1"/>
  <c r="I77" i="1"/>
  <c r="E94" i="1"/>
  <c r="G93" i="1"/>
  <c r="A93" i="1"/>
  <c r="J93" i="1" s="1"/>
  <c r="G92" i="1"/>
  <c r="A92" i="1"/>
  <c r="H91" i="1"/>
  <c r="C91" i="1"/>
  <c r="H90" i="1"/>
  <c r="C90" i="1"/>
  <c r="I89" i="1"/>
  <c r="D89" i="1"/>
  <c r="I88" i="1"/>
  <c r="D88" i="1"/>
  <c r="E87" i="1"/>
  <c r="E86" i="1"/>
  <c r="G85" i="1"/>
  <c r="A85" i="1"/>
  <c r="J85" i="1" s="1"/>
  <c r="G84" i="1"/>
  <c r="A84" i="1"/>
  <c r="H83" i="1"/>
  <c r="C83" i="1"/>
  <c r="H82" i="1"/>
  <c r="C82" i="1"/>
  <c r="I81" i="1"/>
  <c r="D81" i="1"/>
  <c r="I80" i="1"/>
  <c r="D80" i="1"/>
  <c r="E79" i="1"/>
  <c r="E78" i="1"/>
  <c r="G77" i="1"/>
  <c r="A77" i="1"/>
  <c r="J77" i="1" s="1"/>
  <c r="G76" i="1"/>
  <c r="A76" i="1"/>
  <c r="H75" i="1"/>
  <c r="C75" i="1"/>
  <c r="H74" i="1"/>
  <c r="C74" i="1"/>
  <c r="I73" i="1"/>
  <c r="D73" i="1"/>
  <c r="I72" i="1"/>
  <c r="D72" i="1"/>
  <c r="E71" i="1"/>
  <c r="E70" i="1"/>
  <c r="G69" i="1"/>
  <c r="A69" i="1"/>
  <c r="J69" i="1" s="1"/>
  <c r="G68" i="1"/>
  <c r="A68" i="1"/>
  <c r="H67" i="1"/>
  <c r="C67" i="1"/>
  <c r="H66" i="1"/>
  <c r="C66" i="1"/>
  <c r="I65" i="1"/>
  <c r="D65" i="1"/>
  <c r="I64" i="1"/>
  <c r="D64" i="1"/>
  <c r="E63" i="1"/>
  <c r="E62" i="1"/>
  <c r="G61" i="1"/>
  <c r="A61" i="1"/>
  <c r="J61" i="1" s="1"/>
  <c r="G60" i="1"/>
  <c r="A60" i="1"/>
  <c r="H59" i="1"/>
  <c r="C59" i="1"/>
  <c r="H58" i="1"/>
  <c r="C58" i="1"/>
  <c r="I57" i="1"/>
  <c r="D57" i="1"/>
  <c r="I56" i="1"/>
  <c r="D56" i="1"/>
  <c r="E55" i="1"/>
  <c r="G94" i="1"/>
  <c r="D93" i="1"/>
  <c r="H92" i="1"/>
  <c r="E91" i="1"/>
  <c r="I90" i="1"/>
  <c r="A90" i="1"/>
  <c r="G89" i="1"/>
  <c r="C88" i="1"/>
  <c r="H87" i="1"/>
  <c r="A87" i="1"/>
  <c r="J87" i="1" s="1"/>
  <c r="D86" i="1"/>
  <c r="I85" i="1"/>
  <c r="C85" i="1"/>
  <c r="E84" i="1"/>
  <c r="D83" i="1"/>
  <c r="G82" i="1"/>
  <c r="E81" i="1"/>
  <c r="H80" i="1"/>
  <c r="A80" i="1"/>
  <c r="G79" i="1"/>
  <c r="I78" i="1"/>
  <c r="C78" i="1"/>
  <c r="H77" i="1"/>
  <c r="D76" i="1"/>
  <c r="I75" i="1"/>
  <c r="A75" i="1"/>
  <c r="J75" i="1" s="1"/>
  <c r="E74" i="1"/>
  <c r="C73" i="1"/>
  <c r="G72" i="1"/>
  <c r="D71" i="1"/>
  <c r="H70" i="1"/>
  <c r="A70" i="1"/>
  <c r="E69" i="1"/>
  <c r="I68" i="1"/>
  <c r="C68" i="1"/>
  <c r="G67" i="1"/>
  <c r="D66" i="1"/>
  <c r="H65" i="1"/>
  <c r="A65" i="1"/>
  <c r="J65" i="1" s="1"/>
  <c r="E64" i="1"/>
  <c r="I63" i="1"/>
  <c r="C63" i="1"/>
  <c r="G62" i="1"/>
  <c r="D61" i="1"/>
  <c r="H60" i="1"/>
  <c r="E59" i="1"/>
  <c r="I58" i="1"/>
  <c r="A58" i="1"/>
  <c r="G57" i="1"/>
  <c r="C56" i="1"/>
  <c r="H55" i="1"/>
  <c r="A55" i="1"/>
  <c r="J55" i="1" s="1"/>
  <c r="G54" i="1"/>
  <c r="A54" i="1"/>
  <c r="H53" i="1"/>
  <c r="C53" i="1"/>
  <c r="H52" i="1"/>
  <c r="C52" i="1"/>
  <c r="I51" i="1"/>
  <c r="D51" i="1"/>
  <c r="I50" i="1"/>
  <c r="D50" i="1"/>
  <c r="E49" i="1"/>
  <c r="E48" i="1"/>
  <c r="G47" i="1"/>
  <c r="A47" i="1"/>
  <c r="J47" i="1" s="1"/>
  <c r="G46" i="1"/>
  <c r="A46" i="1"/>
  <c r="H45" i="1"/>
  <c r="E95" i="1"/>
  <c r="D94" i="1"/>
  <c r="I93" i="1"/>
  <c r="C93" i="1"/>
  <c r="E92" i="1"/>
  <c r="D91" i="1"/>
  <c r="G90" i="1"/>
  <c r="E89" i="1"/>
  <c r="H88" i="1"/>
  <c r="A88" i="1"/>
  <c r="G87" i="1"/>
  <c r="I86" i="1"/>
  <c r="C86" i="1"/>
  <c r="H85" i="1"/>
  <c r="D84" i="1"/>
  <c r="I83" i="1"/>
  <c r="A83" i="1"/>
  <c r="J83" i="1" s="1"/>
  <c r="E82" i="1"/>
  <c r="C81" i="1"/>
  <c r="G80" i="1"/>
  <c r="D79" i="1"/>
  <c r="H78" i="1"/>
  <c r="A78" i="1"/>
  <c r="E77" i="1"/>
  <c r="I76" i="1"/>
  <c r="C76" i="1"/>
  <c r="G75" i="1"/>
  <c r="D74" i="1"/>
  <c r="H73" i="1"/>
  <c r="A73" i="1"/>
  <c r="J73" i="1" s="1"/>
  <c r="E72" i="1"/>
  <c r="I71" i="1"/>
  <c r="C71" i="1"/>
  <c r="G70" i="1"/>
  <c r="D69" i="1"/>
  <c r="H68" i="1"/>
  <c r="E67" i="1"/>
  <c r="I66" i="1"/>
  <c r="A66" i="1"/>
  <c r="G65" i="1"/>
  <c r="C64" i="1"/>
  <c r="H63" i="1"/>
  <c r="A63" i="1"/>
  <c r="J63" i="1" s="1"/>
  <c r="D62" i="1"/>
  <c r="I61" i="1"/>
  <c r="C61" i="1"/>
  <c r="E60" i="1"/>
  <c r="D59" i="1"/>
  <c r="G58" i="1"/>
  <c r="E57" i="1"/>
  <c r="H56" i="1"/>
  <c r="A56" i="1"/>
  <c r="G55" i="1"/>
  <c r="E54" i="1"/>
  <c r="G53" i="1"/>
  <c r="A53" i="1"/>
  <c r="J53" i="1" s="1"/>
  <c r="G52" i="1"/>
  <c r="A52" i="1"/>
  <c r="H51" i="1"/>
  <c r="C51" i="1"/>
  <c r="H50" i="1"/>
  <c r="C50" i="1"/>
  <c r="I49" i="1"/>
  <c r="D49" i="1"/>
  <c r="I48" i="1"/>
  <c r="D48" i="1"/>
  <c r="E47" i="1"/>
  <c r="E46" i="1"/>
  <c r="G45" i="1"/>
  <c r="I94" i="1"/>
  <c r="C94" i="1"/>
  <c r="H93" i="1"/>
  <c r="D92" i="1"/>
  <c r="I91" i="1"/>
  <c r="A91" i="1"/>
  <c r="J91" i="1" s="1"/>
  <c r="E90" i="1"/>
  <c r="C89" i="1"/>
  <c r="G88" i="1"/>
  <c r="D87" i="1"/>
  <c r="H86" i="1"/>
  <c r="A86" i="1"/>
  <c r="E85" i="1"/>
  <c r="I84" i="1"/>
  <c r="C84" i="1"/>
  <c r="G83" i="1"/>
  <c r="D82" i="1"/>
  <c r="H81" i="1"/>
  <c r="A81" i="1"/>
  <c r="J81" i="1" s="1"/>
  <c r="E80" i="1"/>
  <c r="I79" i="1"/>
  <c r="C79" i="1"/>
  <c r="G78" i="1"/>
  <c r="D77" i="1"/>
  <c r="H76" i="1"/>
  <c r="E75" i="1"/>
  <c r="I74" i="1"/>
  <c r="A74" i="1"/>
  <c r="G73" i="1"/>
  <c r="C72" i="1"/>
  <c r="H71" i="1"/>
  <c r="A71" i="1"/>
  <c r="J71" i="1" s="1"/>
  <c r="D70" i="1"/>
  <c r="I69" i="1"/>
  <c r="C69" i="1"/>
  <c r="E68" i="1"/>
  <c r="D67" i="1"/>
  <c r="G66" i="1"/>
  <c r="E65" i="1"/>
  <c r="H64" i="1"/>
  <c r="A64" i="1"/>
  <c r="G63" i="1"/>
  <c r="I62" i="1"/>
  <c r="C62" i="1"/>
  <c r="H61" i="1"/>
  <c r="D60" i="1"/>
  <c r="I59" i="1"/>
  <c r="A59" i="1"/>
  <c r="J59" i="1" s="1"/>
  <c r="E58" i="1"/>
  <c r="C57" i="1"/>
  <c r="G56" i="1"/>
  <c r="D55" i="1"/>
  <c r="I54" i="1"/>
  <c r="D54" i="1"/>
  <c r="E53" i="1"/>
  <c r="E52" i="1"/>
  <c r="G51" i="1"/>
  <c r="A51" i="1"/>
  <c r="J51" i="1" s="1"/>
  <c r="G50" i="1"/>
  <c r="A50" i="1"/>
  <c r="H49" i="1"/>
  <c r="C49" i="1"/>
  <c r="H48" i="1"/>
  <c r="C48" i="1"/>
  <c r="I47" i="1"/>
  <c r="D47" i="1"/>
  <c r="I46" i="1"/>
  <c r="D46" i="1"/>
  <c r="E45" i="1"/>
  <c r="E44" i="1"/>
  <c r="G43" i="1"/>
  <c r="A43" i="1"/>
  <c r="J43" i="1" s="1"/>
  <c r="G42" i="1"/>
  <c r="A42" i="1"/>
  <c r="H41" i="1"/>
  <c r="C41" i="1"/>
  <c r="H40" i="1"/>
  <c r="C40" i="1"/>
  <c r="I39" i="1"/>
  <c r="D39" i="1"/>
  <c r="I38" i="1"/>
  <c r="D38" i="1"/>
  <c r="E37" i="1"/>
  <c r="E36" i="1"/>
  <c r="G35" i="1"/>
  <c r="A35" i="1"/>
  <c r="J35" i="1" s="1"/>
  <c r="G34" i="1"/>
  <c r="A34" i="1"/>
  <c r="H33" i="1"/>
  <c r="C33" i="1"/>
  <c r="H32" i="1"/>
  <c r="C32" i="1"/>
  <c r="I31" i="1"/>
  <c r="D31" i="1"/>
  <c r="I30" i="1"/>
  <c r="D30" i="1"/>
  <c r="E29" i="1"/>
  <c r="E28" i="1"/>
  <c r="G27" i="1"/>
  <c r="A27" i="1"/>
  <c r="J27" i="1" s="1"/>
  <c r="G26" i="1"/>
  <c r="A26" i="1"/>
  <c r="H25" i="1"/>
  <c r="C25" i="1"/>
  <c r="H24" i="1"/>
  <c r="C24" i="1"/>
  <c r="I23" i="1"/>
  <c r="D23" i="1"/>
  <c r="I22" i="1"/>
  <c r="D22" i="1"/>
  <c r="E21" i="1"/>
  <c r="E20" i="1"/>
  <c r="G19" i="1"/>
  <c r="A19" i="1"/>
  <c r="J19" i="1" s="1"/>
  <c r="G18" i="1"/>
  <c r="A18" i="1"/>
  <c r="H17" i="1"/>
  <c r="C17" i="1"/>
  <c r="H16" i="1"/>
  <c r="C16" i="1"/>
  <c r="I15" i="1"/>
  <c r="D15" i="1"/>
  <c r="H94" i="1"/>
  <c r="C92" i="1"/>
  <c r="H89" i="1"/>
  <c r="C87" i="1"/>
  <c r="H84" i="1"/>
  <c r="A82" i="1"/>
  <c r="H79" i="1"/>
  <c r="C77" i="1"/>
  <c r="G74" i="1"/>
  <c r="A72" i="1"/>
  <c r="H69" i="1"/>
  <c r="A67" i="1"/>
  <c r="J67" i="1" s="1"/>
  <c r="G64" i="1"/>
  <c r="A62" i="1"/>
  <c r="G59" i="1"/>
  <c r="A57" i="1"/>
  <c r="J57" i="1" s="1"/>
  <c r="H54" i="1"/>
  <c r="I52" i="1"/>
  <c r="A49" i="1"/>
  <c r="J49" i="1" s="1"/>
  <c r="C47" i="1"/>
  <c r="D45" i="1"/>
  <c r="H44" i="1"/>
  <c r="A44" i="1"/>
  <c r="E43" i="1"/>
  <c r="I42" i="1"/>
  <c r="C42" i="1"/>
  <c r="G41" i="1"/>
  <c r="D40" i="1"/>
  <c r="H39" i="1"/>
  <c r="A39" i="1"/>
  <c r="J39" i="1" s="1"/>
  <c r="E38" i="1"/>
  <c r="I37" i="1"/>
  <c r="C37" i="1"/>
  <c r="G36" i="1"/>
  <c r="D35" i="1"/>
  <c r="H34" i="1"/>
  <c r="E33" i="1"/>
  <c r="I32" i="1"/>
  <c r="A32" i="1"/>
  <c r="G31" i="1"/>
  <c r="C30" i="1"/>
  <c r="H29" i="1"/>
  <c r="A29" i="1"/>
  <c r="J29" i="1" s="1"/>
  <c r="D28" i="1"/>
  <c r="I27" i="1"/>
  <c r="C27" i="1"/>
  <c r="E26" i="1"/>
  <c r="D25" i="1"/>
  <c r="G24" i="1"/>
  <c r="E23" i="1"/>
  <c r="H22" i="1"/>
  <c r="A22" i="1"/>
  <c r="G21" i="1"/>
  <c r="I20" i="1"/>
  <c r="C20" i="1"/>
  <c r="H19" i="1"/>
  <c r="D18" i="1"/>
  <c r="I17" i="1"/>
  <c r="A17" i="1"/>
  <c r="J17" i="1" s="1"/>
  <c r="E16" i="1"/>
  <c r="C15" i="1"/>
  <c r="H14" i="1"/>
  <c r="C14" i="1"/>
  <c r="I13" i="1"/>
  <c r="D13" i="1"/>
  <c r="I12" i="1"/>
  <c r="D12" i="1"/>
  <c r="E11" i="1"/>
  <c r="E10" i="1"/>
  <c r="G9" i="1"/>
  <c r="A9" i="1"/>
  <c r="J9" i="1" s="1"/>
  <c r="G8" i="1"/>
  <c r="A8" i="1"/>
  <c r="H7" i="1"/>
  <c r="C7" i="1"/>
  <c r="H6" i="1"/>
  <c r="C6" i="1"/>
  <c r="I5" i="1"/>
  <c r="D5" i="1"/>
  <c r="I4" i="1"/>
  <c r="D4" i="1"/>
  <c r="E3" i="1"/>
  <c r="A3" i="1"/>
  <c r="J3" i="1" s="1"/>
  <c r="G2" i="1"/>
  <c r="A94" i="1"/>
  <c r="G91" i="1"/>
  <c r="A89" i="1"/>
  <c r="J89" i="1" s="1"/>
  <c r="G86" i="1"/>
  <c r="G81" i="1"/>
  <c r="A79" i="1"/>
  <c r="J79" i="1" s="1"/>
  <c r="E76" i="1"/>
  <c r="G71" i="1"/>
  <c r="E66" i="1"/>
  <c r="E61" i="1"/>
  <c r="E56" i="1"/>
  <c r="C54" i="1"/>
  <c r="D52" i="1"/>
  <c r="E50" i="1"/>
  <c r="G48" i="1"/>
  <c r="H46" i="1"/>
  <c r="C45" i="1"/>
  <c r="G44" i="1"/>
  <c r="D43" i="1"/>
  <c r="H42" i="1"/>
  <c r="E41" i="1"/>
  <c r="I40" i="1"/>
  <c r="A40" i="1"/>
  <c r="G39" i="1"/>
  <c r="C38" i="1"/>
  <c r="H37" i="1"/>
  <c r="A37" i="1"/>
  <c r="J37" i="1" s="1"/>
  <c r="D36" i="1"/>
  <c r="I35" i="1"/>
  <c r="C35" i="1"/>
  <c r="E34" i="1"/>
  <c r="D33" i="1"/>
  <c r="G32" i="1"/>
  <c r="E31" i="1"/>
  <c r="H30" i="1"/>
  <c r="A30" i="1"/>
  <c r="G29" i="1"/>
  <c r="I28" i="1"/>
  <c r="C28" i="1"/>
  <c r="H27" i="1"/>
  <c r="D26" i="1"/>
  <c r="I25" i="1"/>
  <c r="A25" i="1"/>
  <c r="J25" i="1" s="1"/>
  <c r="E24" i="1"/>
  <c r="C23" i="1"/>
  <c r="G22" i="1"/>
  <c r="D21" i="1"/>
  <c r="H20" i="1"/>
  <c r="A20" i="1"/>
  <c r="E19" i="1"/>
  <c r="I18" i="1"/>
  <c r="C18" i="1"/>
  <c r="G17" i="1"/>
  <c r="D16" i="1"/>
  <c r="H15" i="1"/>
  <c r="A15" i="1"/>
  <c r="J15" i="1" s="1"/>
  <c r="G14" i="1"/>
  <c r="A14" i="1"/>
  <c r="H13" i="1"/>
  <c r="C13" i="1"/>
  <c r="H12" i="1"/>
  <c r="C12" i="1"/>
  <c r="I11" i="1"/>
  <c r="D11" i="1"/>
  <c r="I10" i="1"/>
  <c r="D10" i="1"/>
  <c r="E9" i="1"/>
  <c r="E8" i="1"/>
  <c r="E93" i="1"/>
  <c r="E88" i="1"/>
  <c r="E83" i="1"/>
  <c r="D78" i="1"/>
  <c r="E73" i="1"/>
  <c r="I70" i="1"/>
  <c r="D68" i="1"/>
  <c r="D63" i="1"/>
  <c r="I60" i="1"/>
  <c r="D58" i="1"/>
  <c r="I55" i="1"/>
  <c r="I53" i="1"/>
  <c r="A48" i="1"/>
  <c r="C46" i="1"/>
  <c r="A45" i="1"/>
  <c r="J45" i="1" s="1"/>
  <c r="D44" i="1"/>
  <c r="I43" i="1"/>
  <c r="C43" i="1"/>
  <c r="E42" i="1"/>
  <c r="D41" i="1"/>
  <c r="G40" i="1"/>
  <c r="E39" i="1"/>
  <c r="H38" i="1"/>
  <c r="A38" i="1"/>
  <c r="G37" i="1"/>
  <c r="I36" i="1"/>
  <c r="C36" i="1"/>
  <c r="H35" i="1"/>
  <c r="D34" i="1"/>
  <c r="I33" i="1"/>
  <c r="A33" i="1"/>
  <c r="J33" i="1" s="1"/>
  <c r="E32" i="1"/>
  <c r="C31" i="1"/>
  <c r="G30" i="1"/>
  <c r="D29" i="1"/>
  <c r="H28" i="1"/>
  <c r="A28" i="1"/>
  <c r="E27" i="1"/>
  <c r="I26" i="1"/>
  <c r="C26" i="1"/>
  <c r="G25" i="1"/>
  <c r="D24" i="1"/>
  <c r="H23" i="1"/>
  <c r="A23" i="1"/>
  <c r="J23" i="1" s="1"/>
  <c r="E22" i="1"/>
  <c r="I21" i="1"/>
  <c r="C21" i="1"/>
  <c r="G20" i="1"/>
  <c r="D19" i="1"/>
  <c r="H18" i="1"/>
  <c r="E17" i="1"/>
  <c r="I16" i="1"/>
  <c r="A16" i="1"/>
  <c r="G15" i="1"/>
  <c r="E14" i="1"/>
  <c r="G13" i="1"/>
  <c r="A13" i="1"/>
  <c r="J13" i="1" s="1"/>
  <c r="G12" i="1"/>
  <c r="A12" i="1"/>
  <c r="H11" i="1"/>
  <c r="C11" i="1"/>
  <c r="H10" i="1"/>
  <c r="C10" i="1"/>
  <c r="I9" i="1"/>
  <c r="D9" i="1"/>
  <c r="I8" i="1"/>
  <c r="D8" i="1"/>
  <c r="E7" i="1"/>
  <c r="E6" i="1"/>
  <c r="G5" i="1"/>
  <c r="A5" i="1"/>
  <c r="J5" i="1" s="1"/>
  <c r="G4" i="1"/>
  <c r="A4" i="1"/>
  <c r="H3" i="1"/>
  <c r="I3" i="1"/>
  <c r="H4" i="1"/>
  <c r="H5" i="1"/>
  <c r="G6" i="1"/>
  <c r="G7" i="1"/>
  <c r="C9" i="1"/>
  <c r="A11" i="1"/>
  <c r="J11" i="1" s="1"/>
  <c r="I14" i="1"/>
  <c r="D17" i="1"/>
  <c r="I19" i="1"/>
  <c r="C22" i="1"/>
  <c r="I24" i="1"/>
  <c r="D27" i="1"/>
  <c r="I29" i="1"/>
  <c r="D32" i="1"/>
  <c r="I34" i="1"/>
  <c r="D37" i="1"/>
  <c r="D42" i="1"/>
  <c r="I44" i="1"/>
  <c r="E51" i="1"/>
  <c r="C60" i="1"/>
  <c r="C70" i="1"/>
  <c r="C80" i="1"/>
  <c r="D90" i="1"/>
  <c r="G1" i="1"/>
  <c r="A2" i="1"/>
  <c r="E2" i="1"/>
  <c r="C1" i="1"/>
  <c r="H1" i="1"/>
  <c r="C3" i="1"/>
  <c r="I6" i="1"/>
  <c r="I7" i="1"/>
  <c r="H9" i="1"/>
  <c r="G11" i="1"/>
  <c r="E13" i="1"/>
  <c r="E15" i="1"/>
  <c r="D20" i="1"/>
  <c r="E25" i="1"/>
  <c r="E30" i="1"/>
  <c r="E35" i="1"/>
  <c r="E40" i="1"/>
  <c r="I45" i="1"/>
  <c r="D53" i="1"/>
  <c r="H62" i="1"/>
  <c r="H72" i="1"/>
  <c r="I82" i="1"/>
  <c r="I92" i="1"/>
  <c r="L13" i="1" l="1"/>
  <c r="J12" i="1"/>
  <c r="J40" i="1"/>
  <c r="L41" i="1"/>
  <c r="L33" i="1"/>
  <c r="J32" i="1"/>
  <c r="L45" i="1"/>
  <c r="J44" i="1"/>
  <c r="J64" i="1"/>
  <c r="L65" i="1"/>
  <c r="L53" i="1"/>
  <c r="J52" i="1"/>
  <c r="J88" i="1"/>
  <c r="L89" i="1"/>
  <c r="L81" i="1"/>
  <c r="J80" i="1"/>
  <c r="L61" i="1"/>
  <c r="J60" i="1"/>
  <c r="L77" i="1"/>
  <c r="J76" i="1"/>
  <c r="L93" i="1"/>
  <c r="J92" i="1"/>
  <c r="J10" i="1"/>
  <c r="L11" i="1"/>
  <c r="L3" i="1"/>
  <c r="J2" i="1"/>
  <c r="I2" i="1" s="1"/>
  <c r="L23" i="1"/>
  <c r="J22" i="1"/>
  <c r="J78" i="1"/>
  <c r="L79" i="1"/>
  <c r="L47" i="1"/>
  <c r="J46" i="1"/>
  <c r="L59" i="1"/>
  <c r="J58" i="1"/>
  <c r="J70" i="1"/>
  <c r="L71" i="1"/>
  <c r="L7" i="1"/>
  <c r="J6" i="1"/>
  <c r="J14" i="1"/>
  <c r="L15" i="1"/>
  <c r="J62" i="1"/>
  <c r="L63" i="1"/>
  <c r="J72" i="1"/>
  <c r="L73" i="1"/>
  <c r="J82" i="1"/>
  <c r="L83" i="1"/>
  <c r="L19" i="1"/>
  <c r="J18" i="1"/>
  <c r="L35" i="1"/>
  <c r="J34" i="1"/>
  <c r="L51" i="1"/>
  <c r="J50" i="1"/>
  <c r="J74" i="1"/>
  <c r="L75" i="1"/>
  <c r="J86" i="1"/>
  <c r="L87" i="1"/>
  <c r="J54" i="1"/>
  <c r="L55" i="1"/>
  <c r="L91" i="1"/>
  <c r="J90" i="1"/>
  <c r="J24" i="1"/>
  <c r="L25" i="1"/>
  <c r="J36" i="1"/>
  <c r="L37" i="1"/>
  <c r="H2" i="1"/>
  <c r="J38" i="1"/>
  <c r="L39" i="1"/>
  <c r="J30" i="1"/>
  <c r="L31" i="1"/>
  <c r="L27" i="1"/>
  <c r="J26" i="1"/>
  <c r="L43" i="1"/>
  <c r="J42" i="1"/>
  <c r="J66" i="1"/>
  <c r="L67" i="1"/>
  <c r="L5" i="1"/>
  <c r="J4" i="1"/>
  <c r="J16" i="1"/>
  <c r="L17" i="1"/>
  <c r="J28" i="1"/>
  <c r="L29" i="1"/>
  <c r="J48" i="1"/>
  <c r="L49" i="1"/>
  <c r="J20" i="1"/>
  <c r="L21" i="1"/>
  <c r="J94" i="1"/>
  <c r="L95" i="1"/>
  <c r="L9" i="1"/>
  <c r="J8" i="1"/>
  <c r="J56" i="1"/>
  <c r="L57" i="1"/>
  <c r="L69" i="1"/>
  <c r="J68" i="1"/>
  <c r="L85" i="1"/>
  <c r="J84"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a v rámci účelov podľa Popisu úhrady Doklady nevkladať podľa dátumu úhrady, ani podľa abecedy.</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variabilný symbol faktúry,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6/2019), dáta a pod.
POZOR:
Zálohové platby (iba ak sú zmluvne dohodnuté s dodávateľom) za to isté plnenie uvádzať v riadkoch pod sebou. Ako poslednú uviesť vyúčtovaciu platbu.
Vratky (vrátené sumy poskytovateľovi) neuvádzať ani kladným ani záporným číslom.
</t>
        </r>
      </text>
    </comment>
    <comment ref="F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G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Ak budú finančné prostriedky vyplatené jednej osobe viackrát počas roka, je potrebné zachovať rovnaké označenie tejto osoby v celom vyúčtovaní (napr. "osoba 1").
</t>
        </r>
      </text>
    </comment>
    <comment ref="H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I104" authorId="0" shapeId="0">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t>
        </r>
        <r>
          <rPr>
            <b/>
            <sz val="8"/>
            <color indexed="81"/>
            <rFont val="Tahoma"/>
            <family val="2"/>
            <charset val="238"/>
          </rPr>
          <t>Analytický kód</t>
        </r>
        <r>
          <rPr>
            <sz val="8"/>
            <color indexed="81"/>
            <rFont val="Tahoma"/>
            <family val="2"/>
            <charset val="238"/>
          </rPr>
          <t xml:space="preserve">
</t>
        </r>
        <r>
          <rPr>
            <b/>
            <sz val="8"/>
            <color indexed="81"/>
            <rFont val="Tahoma"/>
            <family val="2"/>
            <charset val="238"/>
          </rPr>
          <t>PRE OSTATNÉ FINANČNÉ PROSTRIEDKY</t>
        </r>
        <r>
          <rPr>
            <sz val="8"/>
            <color indexed="81"/>
            <rFont val="Tahoma"/>
            <family val="2"/>
            <charset val="238"/>
          </rPr>
          <t xml:space="preserve">
99 = spolufinancovanie (výlučne iba ak bola zmluvne určená povinnosť spolufinancovania) 
TOTO SA NETÝKA:
1. Príspevku uznanému športu
2. Príspevku športovcom top-tímov
3. Príspevkov SOV a SPV
</t>
        </r>
      </text>
    </comment>
  </commentList>
</comments>
</file>

<file path=xl/sharedStrings.xml><?xml version="1.0" encoding="utf-8"?>
<sst xmlns="http://schemas.openxmlformats.org/spreadsheetml/2006/main" count="336" uniqueCount="179">
  <si>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</si>
  <si>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</si>
  <si>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</si>
  <si>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</si>
  <si>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</si>
  <si>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</si>
  <si>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t>
  </si>
  <si>
    <t>V1</t>
  </si>
  <si>
    <t>v roku 2020</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</si>
  <si>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</si>
  <si>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</si>
  <si>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</si>
  <si>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</si>
  <si>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</si>
  <si>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</si>
  <si>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</si>
  <si>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</si>
  <si>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</si>
  <si>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</si>
  <si>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</si>
  <si>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</si>
  <si>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</si>
  <si>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</si>
  <si>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</si>
  <si>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</si>
  <si>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</si>
  <si>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</si>
  <si>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2020100893</t>
  </si>
  <si>
    <t>2020016</t>
  </si>
  <si>
    <t>Faktúra - administratívna činnosť za mesiac október 2020</t>
  </si>
  <si>
    <t>43519423</t>
  </si>
  <si>
    <t>Lucia Kovačiková Littmannová</t>
  </si>
  <si>
    <t>2020100901</t>
  </si>
  <si>
    <t>2020019</t>
  </si>
  <si>
    <t>faktúra - Marketingové a PR služby za mesiac október 2020</t>
  </si>
  <si>
    <t>50815989</t>
  </si>
  <si>
    <t>Martin Simonides</t>
  </si>
  <si>
    <t>zmluvy - finančný príspevok z podpory Národného športového projektu 2020</t>
  </si>
  <si>
    <t xml:space="preserve">hádzanárske kluby </t>
  </si>
  <si>
    <t>znluvy - finančný príspevok - spoluúčasť SZH</t>
  </si>
  <si>
    <t>2020100889</t>
  </si>
  <si>
    <t>368687927</t>
  </si>
  <si>
    <t>faktúra - telekomunikačné služby za obdobie 10/2020</t>
  </si>
  <si>
    <t>35697270</t>
  </si>
  <si>
    <t>Orange Slovensko, a.s.</t>
  </si>
  <si>
    <t>2020100890</t>
  </si>
  <si>
    <t>202002</t>
  </si>
  <si>
    <t>faktúra - prenájom posilovne pre reprezentačné družstvo kadetiek v termíne 29.9-3.10.2020</t>
  </si>
  <si>
    <t>31872093</t>
  </si>
  <si>
    <t>ŠK Arkádia Galanta</t>
  </si>
  <si>
    <t>2020100891</t>
  </si>
  <si>
    <t>2202428539</t>
  </si>
  <si>
    <t>faktúra - vyúčtovanie čiernobielych a farebných výstupov z tlačiarne</t>
  </si>
  <si>
    <t>31338551</t>
  </si>
  <si>
    <t>Konica Minolta Slovakia, s.r.o</t>
  </si>
  <si>
    <t>201900023</t>
  </si>
  <si>
    <t>13204139</t>
  </si>
  <si>
    <t xml:space="preserve">zálohová faktúra - diáre na rok 2021 v počte kusov 8 ks </t>
  </si>
  <si>
    <t>65150830</t>
  </si>
  <si>
    <t>Radek Mensík AAApapir</t>
  </si>
  <si>
    <t>2020100894</t>
  </si>
  <si>
    <t>30524782</t>
  </si>
  <si>
    <t>faktúra - pravidelné poplatky - satelit štandard, nájom koncového zariadenia za obdobie 11/2020</t>
  </si>
  <si>
    <t>35701722</t>
  </si>
  <si>
    <t>Digi Slovakia, s.r.o</t>
  </si>
  <si>
    <t>2020100895</t>
  </si>
  <si>
    <t>1020119114</t>
  </si>
  <si>
    <t>faktúra - preprava zásielok</t>
  </si>
  <si>
    <t>31329217</t>
  </si>
  <si>
    <t>Slovak Parcel Service</t>
  </si>
  <si>
    <t>2020100900</t>
  </si>
  <si>
    <t>2020618</t>
  </si>
  <si>
    <t>faktúra - fyzioterapeutický materiál pre RD muži (tapy, spreje..)</t>
  </si>
  <si>
    <t>45681601</t>
  </si>
  <si>
    <t>Sportmedic - Peter Urik</t>
  </si>
  <si>
    <t>2020100904</t>
  </si>
  <si>
    <t>20200037</t>
  </si>
  <si>
    <t>faktúra- reklamné a marketingové služby za 10/2020</t>
  </si>
  <si>
    <t>52075583</t>
  </si>
  <si>
    <t>Martin Kosák - KSK Sport</t>
  </si>
  <si>
    <t>2020100906</t>
  </si>
  <si>
    <t>1020121502</t>
  </si>
  <si>
    <t>2020100907</t>
  </si>
  <si>
    <t>2001117</t>
  </si>
  <si>
    <t>faktúra - vedenie a spracovanie účtovníctva za september 2020</t>
  </si>
  <si>
    <t>47075341</t>
  </si>
  <si>
    <t>AccoTaxes management, s.r.o.</t>
  </si>
  <si>
    <t>2020100908</t>
  </si>
  <si>
    <t>2001123</t>
  </si>
  <si>
    <t>faktúra - spracovanie miezd a personalistiky za 9/2020</t>
  </si>
  <si>
    <t>2020100923</t>
  </si>
  <si>
    <t>20200311</t>
  </si>
  <si>
    <t>faktúra - prenájom nebytových proestorov za mesiac november 2020</t>
  </si>
  <si>
    <t>35723025</t>
  </si>
  <si>
    <t>Športová hala Mladosť , s.r.o.</t>
  </si>
  <si>
    <t>2020100924</t>
  </si>
  <si>
    <t>10202305</t>
  </si>
  <si>
    <t>faktúra- mesačný poplatok za pracovnoprávne a legislatívne poradenstvo.</t>
  </si>
  <si>
    <t>47821779</t>
  </si>
  <si>
    <t>HSE Slovakia, s.r.o.</t>
  </si>
  <si>
    <t>2020100925</t>
  </si>
  <si>
    <t>8271383382</t>
  </si>
  <si>
    <t>35763469</t>
  </si>
  <si>
    <t>Slovak Telekom, a.s.</t>
  </si>
  <si>
    <t>2020100942</t>
  </si>
  <si>
    <t>20200939</t>
  </si>
  <si>
    <t>faktúra - 20ks vesta modrá s potlačov Photo pre fotografov reprezentačných zápasov</t>
  </si>
  <si>
    <t>36531154</t>
  </si>
  <si>
    <t>Demi šport plus, s.r.o.</t>
  </si>
  <si>
    <t>2020100944</t>
  </si>
  <si>
    <t>2011076</t>
  </si>
  <si>
    <t>faktúra - rýchlotesty SARS Rapid test v počte kusov 1400</t>
  </si>
  <si>
    <t>46868844</t>
  </si>
  <si>
    <t>ReViLe s.r.o.</t>
  </si>
  <si>
    <t>2020100946</t>
  </si>
  <si>
    <t>1020124138</t>
  </si>
  <si>
    <t>2020100955</t>
  </si>
  <si>
    <t>622201584</t>
  </si>
  <si>
    <t>faktúra - testovanie na Covid 19</t>
  </si>
  <si>
    <t>45594929</t>
  </si>
  <si>
    <t>Nemocnica Agel Zvolen a.s.</t>
  </si>
  <si>
    <t>trénerská činnosť - tréneri v kluboch RCH</t>
  </si>
  <si>
    <t>RCH Bratislava</t>
  </si>
  <si>
    <t>RCH Dunajská Streda</t>
  </si>
  <si>
    <t>RCH Šaľa</t>
  </si>
  <si>
    <t>RCH Topoľčany</t>
  </si>
  <si>
    <t>RCH Považská Bystrica</t>
  </si>
  <si>
    <t>RCH Východ</t>
  </si>
  <si>
    <t>trénerská činnosť  - tréner Talent program</t>
  </si>
  <si>
    <t>RCH - Talent program</t>
  </si>
  <si>
    <t>faktúry - činnosť pre krajské zväzy hádzanej</t>
  </si>
  <si>
    <t>Krajské zväzy hádzanej</t>
  </si>
  <si>
    <t>2020100915</t>
  </si>
  <si>
    <t>1020</t>
  </si>
  <si>
    <t>faktúra - činnosť asistenta trénera pre reprezentačné družstvo mužov za mesiac 10/2020</t>
  </si>
  <si>
    <t>mzdy 10/2020</t>
  </si>
  <si>
    <t>zamestnanci SZH - sekretariát</t>
  </si>
  <si>
    <t>2020100949</t>
  </si>
  <si>
    <t>14</t>
  </si>
  <si>
    <t>faktúra - činnosť trénera v zmysle zmluvy za mesiac 10/2020</t>
  </si>
  <si>
    <t>52697037</t>
  </si>
  <si>
    <t>2020100917</t>
  </si>
  <si>
    <t>2020165</t>
  </si>
  <si>
    <t>faktúra - počítačový program na spracovávanie tréningov</t>
  </si>
  <si>
    <t>25160204-2-41</t>
  </si>
  <si>
    <t>Match-meeting Kft.</t>
  </si>
  <si>
    <t>2020100892</t>
  </si>
  <si>
    <t>20033986</t>
  </si>
  <si>
    <t xml:space="preserve">faktúra - covid testpvamoe úre RD ženy </t>
  </si>
  <si>
    <t>31647758</t>
  </si>
  <si>
    <t>Alpha Medical, s.r.o</t>
  </si>
  <si>
    <t>2020100938</t>
  </si>
  <si>
    <t>20200235</t>
  </si>
  <si>
    <t>35826797</t>
  </si>
  <si>
    <t>Ciao Real Estate, s.r.o</t>
  </si>
  <si>
    <t>2020100939</t>
  </si>
  <si>
    <t>20200228</t>
  </si>
  <si>
    <t>faktúra - využivanie telefónnej ústredne za mesiac september 2020</t>
  </si>
  <si>
    <t>Zmluvy o športovej reprezentácii v termíne 28.9.-3.10.2020</t>
  </si>
  <si>
    <t>RD Ženy</t>
  </si>
  <si>
    <t>zmlvuy členov realizačného tímu  v termíne 27.9.-3.10.2020</t>
  </si>
  <si>
    <t>2020100986</t>
  </si>
  <si>
    <t>20200309</t>
  </si>
  <si>
    <t>faktúra - montáž priemyselného vodomeru</t>
  </si>
  <si>
    <t>35862289</t>
  </si>
  <si>
    <t>Dom športu s.r.o.</t>
  </si>
  <si>
    <t>2020100987</t>
  </si>
  <si>
    <t>20200308</t>
  </si>
  <si>
    <t>faktúra - spotreba vody za obdobie 25.6.-24.9.2020</t>
  </si>
  <si>
    <t>2020100988</t>
  </si>
  <si>
    <t>60001637</t>
  </si>
  <si>
    <t>faktúra - vyúčtovanie odberných miest - športová hala</t>
  </si>
  <si>
    <t>35823542</t>
  </si>
  <si>
    <t>Bratislavská Teplárenská, a.s.</t>
  </si>
  <si>
    <t>2020100998</t>
  </si>
  <si>
    <t>2010080</t>
  </si>
  <si>
    <t>faktúra - vyúčtovanie nákladov na rozhodcov a delegátov v súťažnej sezóne 2020/2021 za obdobie september 2020</t>
  </si>
  <si>
    <t>3177380</t>
  </si>
  <si>
    <t>Asociácia Rozhodcov SZH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</si>
</sst>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name val="Arial"/>
      <family val="2"/>
      <charset val="238"/>
    </font>
    <font>
      <i/>
      <sz val="8"/>
      <color rgb="FFFF0000"/>
      <name val="Arial"/>
      <family val="2"/>
    </font>
    <font>
      <sz val="8"/>
      <color rgb="FFFF0000"/>
      <name val="Arial"/>
      <family val="2"/>
    </font>
    <font>
      <i/>
      <sz val="8"/>
      <color indexed="55"/>
      <name val="Arial"/>
      <family val="2"/>
    </font>
    <font>
      <b/>
      <sz val="12"/>
      <name val="Arial"/>
      <family val="2"/>
      <charset val="238"/>
    </font>
    <font>
      <b/>
      <sz val="11"/>
      <color theme="0"/>
      <name val="Arial"/>
      <family val="2"/>
    </font>
    <font>
      <b/>
      <i/>
      <sz val="12"/>
      <color rgb="FFFF0000"/>
      <name val="Arial"/>
      <family val="2"/>
    </font>
    <font>
      <b/>
      <sz val="10"/>
      <name val="Arial"/>
      <family val="2"/>
    </font>
    <font>
      <sz val="11"/>
      <name val="Arial"/>
      <family val="2"/>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name val="Arial"/>
      <family val="2"/>
    </font>
    <font>
      <sz val="9"/>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8">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2" fillId="3" borderId="5" xfId="0" applyFont="1" applyFill="1" applyBorder="1" applyProtection="1">
      <protection locked="0"/>
    </xf>
    <xf numFmtId="0" fontId="2" fillId="3" borderId="6" xfId="0" applyFont="1" applyFill="1" applyBorder="1" applyProtection="1">
      <protection locked="0"/>
    </xf>
    <xf numFmtId="0" fontId="3" fillId="4" borderId="0" xfId="0" applyFont="1" applyFill="1" applyProtection="1">
      <protection locked="0"/>
    </xf>
    <xf numFmtId="0" fontId="1" fillId="4" borderId="0" xfId="0" applyFont="1" applyFill="1" applyProtection="1">
      <protection locked="0"/>
    </xf>
    <xf numFmtId="0" fontId="2" fillId="3" borderId="7" xfId="0" applyFont="1" applyFill="1" applyBorder="1" applyAlignment="1" applyProtection="1">
      <alignment horizontal="center"/>
      <protection locked="0"/>
    </xf>
    <xf numFmtId="0" fontId="2" fillId="4" borderId="8" xfId="0" applyFont="1" applyFill="1" applyBorder="1" applyProtection="1">
      <protection locked="0"/>
    </xf>
    <xf numFmtId="0" fontId="2"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2" fillId="4" borderId="11" xfId="0" applyFont="1" applyFill="1" applyBorder="1" applyProtection="1">
      <protection locked="0"/>
    </xf>
    <xf numFmtId="0" fontId="2" fillId="4" borderId="6" xfId="0" applyFont="1" applyFill="1" applyBorder="1" applyProtection="1">
      <protection locked="0"/>
    </xf>
    <xf numFmtId="0" fontId="1" fillId="2" borderId="4" xfId="0" applyFont="1" applyFill="1" applyBorder="1" applyProtection="1">
      <protection locked="0"/>
    </xf>
    <xf numFmtId="0" fontId="4"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2" fillId="5" borderId="8" xfId="0" applyFont="1" applyFill="1" applyBorder="1" applyProtection="1">
      <protection locked="0"/>
    </xf>
    <xf numFmtId="0" fontId="2" fillId="5" borderId="9" xfId="0" applyFont="1" applyFill="1" applyBorder="1" applyProtection="1">
      <protection locked="0"/>
    </xf>
    <xf numFmtId="0" fontId="1" fillId="2" borderId="4" xfId="0" applyNumberFormat="1" applyFont="1" applyFill="1" applyBorder="1" applyProtection="1">
      <protection locked="0"/>
    </xf>
    <xf numFmtId="0" fontId="2" fillId="5" borderId="11" xfId="0" applyFont="1" applyFill="1" applyBorder="1" applyProtection="1">
      <protection locked="0"/>
    </xf>
    <xf numFmtId="0" fontId="2" fillId="5" borderId="6" xfId="0" applyFont="1" applyFill="1" applyBorder="1" applyProtection="1">
      <protection locked="0"/>
    </xf>
    <xf numFmtId="0" fontId="2" fillId="5" borderId="13" xfId="0" applyFont="1" applyFill="1" applyBorder="1" applyProtection="1">
      <protection locked="0"/>
    </xf>
    <xf numFmtId="0" fontId="2" fillId="5" borderId="14" xfId="0" applyFont="1" applyFill="1" applyBorder="1" applyProtection="1">
      <protection locked="0"/>
    </xf>
    <xf numFmtId="0" fontId="2" fillId="4" borderId="15" xfId="0" applyFont="1" applyFill="1" applyBorder="1" applyProtection="1">
      <protection locked="0"/>
    </xf>
    <xf numFmtId="0" fontId="2" fillId="4" borderId="14" xfId="0" applyFont="1" applyFill="1" applyBorder="1" applyProtection="1">
      <protection locked="0"/>
    </xf>
    <xf numFmtId="0" fontId="2" fillId="4" borderId="16" xfId="0" applyFont="1" applyFill="1" applyBorder="1" applyProtection="1">
      <protection locked="0"/>
    </xf>
    <xf numFmtId="0" fontId="2" fillId="4" borderId="12" xfId="0" applyFont="1" applyFill="1" applyBorder="1" applyProtection="1">
      <protection locked="0"/>
    </xf>
    <xf numFmtId="0" fontId="2" fillId="4" borderId="17" xfId="0" applyFont="1" applyFill="1" applyBorder="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2"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5" fillId="4" borderId="0" xfId="0" applyFont="1" applyFill="1" applyAlignment="1" applyProtection="1">
      <alignment horizontal="center"/>
    </xf>
    <xf numFmtId="2" fontId="6" fillId="6" borderId="0" xfId="0" applyNumberFormat="1" applyFont="1" applyFill="1" applyAlignment="1" applyProtection="1">
      <alignment horizontal="center"/>
    </xf>
    <xf numFmtId="0" fontId="7" fillId="4" borderId="0" xfId="0" applyFont="1" applyFill="1" applyAlignment="1" applyProtection="1"/>
    <xf numFmtId="0" fontId="3" fillId="4" borderId="0" xfId="0" applyFont="1" applyFill="1" applyProtection="1"/>
    <xf numFmtId="0" fontId="1" fillId="4" borderId="0" xfId="0" applyFont="1" applyFill="1" applyProtection="1"/>
    <xf numFmtId="164" fontId="6" fillId="6" borderId="0" xfId="0" applyNumberFormat="1" applyFont="1" applyFill="1" applyAlignment="1" applyProtection="1">
      <alignment horizontal="center"/>
    </xf>
    <xf numFmtId="0" fontId="2" fillId="4" borderId="0" xfId="0" applyFont="1" applyFill="1" applyProtection="1"/>
    <xf numFmtId="0" fontId="8" fillId="4" borderId="0" xfId="0" applyFont="1" applyFill="1" applyAlignment="1" applyProtection="1">
      <alignment horizontal="right" vertical="center"/>
    </xf>
    <xf numFmtId="0" fontId="9" fillId="4" borderId="0" xfId="0" applyNumberFormat="1" applyFont="1" applyFill="1" applyAlignment="1" applyProtection="1">
      <alignment horizontal="center"/>
      <protection locked="0"/>
    </xf>
    <xf numFmtId="0" fontId="9"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0" fillId="4" borderId="0" xfId="0" applyFont="1" applyFill="1" applyAlignment="1" applyProtection="1">
      <alignment horizontal="right" vertical="center"/>
    </xf>
    <xf numFmtId="0" fontId="11" fillId="4" borderId="0" xfId="0" applyNumberFormat="1" applyFont="1" applyFill="1" applyAlignment="1" applyProtection="1">
      <alignment horizontal="center"/>
    </xf>
    <xf numFmtId="0" fontId="11" fillId="4" borderId="0" xfId="0" applyFont="1" applyFill="1" applyAlignment="1" applyProtection="1">
      <alignment horizontal="center"/>
    </xf>
    <xf numFmtId="4" fontId="11" fillId="4" borderId="0" xfId="0" applyNumberFormat="1" applyFont="1" applyFill="1" applyAlignment="1" applyProtection="1">
      <alignment horizontal="center"/>
    </xf>
    <xf numFmtId="3" fontId="11" fillId="4" borderId="0" xfId="0" applyNumberFormat="1" applyFont="1" applyFill="1" applyAlignment="1" applyProtection="1">
      <alignment horizontal="center"/>
    </xf>
    <xf numFmtId="0" fontId="11" fillId="4" borderId="0" xfId="0" applyFont="1" applyFill="1" applyProtection="1"/>
    <xf numFmtId="0" fontId="12" fillId="7" borderId="4" xfId="0" applyFont="1" applyFill="1" applyBorder="1" applyAlignment="1" applyProtection="1">
      <alignment horizontal="center" vertical="center" wrapText="1"/>
    </xf>
    <xf numFmtId="0" fontId="12" fillId="7" borderId="4" xfId="0" applyNumberFormat="1" applyFont="1" applyFill="1" applyBorder="1" applyAlignment="1" applyProtection="1">
      <alignment horizontal="center" vertical="center" wrapText="1"/>
    </xf>
    <xf numFmtId="4" fontId="12" fillId="7" borderId="4" xfId="0" applyNumberFormat="1" applyFont="1" applyFill="1" applyBorder="1" applyAlignment="1" applyProtection="1">
      <alignment horizontal="center" vertical="center" wrapText="1"/>
    </xf>
    <xf numFmtId="3" fontId="12" fillId="7" borderId="4" xfId="0" applyNumberFormat="1" applyFont="1" applyFill="1" applyBorder="1" applyAlignment="1" applyProtection="1">
      <alignment horizontal="center" vertical="center" wrapText="1"/>
    </xf>
    <xf numFmtId="0" fontId="15" fillId="4" borderId="0" xfId="0" applyFont="1" applyFill="1" applyProtection="1"/>
    <xf numFmtId="0" fontId="16" fillId="4" borderId="0" xfId="0" applyFont="1" applyFill="1"/>
    <xf numFmtId="0" fontId="14" fillId="4" borderId="0" xfId="0" applyFont="1" applyFill="1"/>
    <xf numFmtId="0" fontId="17" fillId="8" borderId="1" xfId="0" applyFont="1" applyFill="1" applyBorder="1" applyAlignment="1" applyProtection="1">
      <alignment horizontal="center" vertical="center" wrapText="1"/>
    </xf>
    <xf numFmtId="0" fontId="17" fillId="8" borderId="18" xfId="0" applyFont="1" applyFill="1" applyBorder="1" applyAlignment="1" applyProtection="1">
      <alignment horizontal="center" vertical="center" wrapText="1"/>
    </xf>
    <xf numFmtId="0" fontId="17" fillId="8" borderId="3" xfId="0" applyFont="1" applyFill="1" applyBorder="1" applyAlignment="1" applyProtection="1">
      <alignment horizontal="center" vertical="center" wrapText="1"/>
    </xf>
    <xf numFmtId="0" fontId="16" fillId="7" borderId="0" xfId="0" applyFont="1" applyFill="1" applyBorder="1" applyAlignment="1" applyProtection="1">
      <alignment horizontal="center" vertical="center" wrapText="1"/>
    </xf>
    <xf numFmtId="4" fontId="16" fillId="7" borderId="0" xfId="0" applyNumberFormat="1" applyFont="1" applyFill="1" applyBorder="1" applyAlignment="1" applyProtection="1">
      <alignment horizontal="center" vertical="center" wrapText="1"/>
    </xf>
    <xf numFmtId="3" fontId="16" fillId="7" borderId="0" xfId="0" applyNumberFormat="1" applyFont="1" applyFill="1" applyBorder="1" applyAlignment="1" applyProtection="1">
      <alignment horizontal="center" vertical="center" wrapText="1"/>
    </xf>
    <xf numFmtId="49" fontId="1" fillId="4" borderId="0" xfId="0" applyNumberFormat="1" applyFont="1" applyFill="1" applyBorder="1" applyAlignment="1" applyProtection="1">
      <alignment vertical="top" wrapText="1"/>
      <protection locked="0"/>
    </xf>
    <xf numFmtId="49" fontId="18" fillId="4" borderId="0" xfId="0" applyNumberFormat="1" applyFont="1" applyFill="1" applyBorder="1" applyAlignment="1" applyProtection="1">
      <alignment vertical="top" wrapText="1"/>
      <protection locked="0"/>
    </xf>
    <xf numFmtId="164" fontId="1" fillId="4" borderId="0" xfId="0" applyNumberFormat="1" applyFont="1" applyFill="1" applyBorder="1" applyAlignment="1" applyProtection="1">
      <alignment vertical="top"/>
      <protection locked="0"/>
    </xf>
    <xf numFmtId="2" fontId="1" fillId="4" borderId="0" xfId="0" applyNumberFormat="1" applyFont="1" applyFill="1" applyBorder="1" applyAlignment="1" applyProtection="1">
      <alignment vertical="top" wrapText="1"/>
      <protection locked="0"/>
    </xf>
    <xf numFmtId="3" fontId="1" fillId="4" borderId="0" xfId="0" applyNumberFormat="1" applyFont="1" applyFill="1" applyBorder="1" applyAlignment="1" applyProtection="1">
      <alignment horizontal="center" vertical="top"/>
      <protection locked="0"/>
    </xf>
    <xf numFmtId="0" fontId="3" fillId="4" borderId="0" xfId="0" applyFont="1" applyFill="1"/>
    <xf numFmtId="0" fontId="1" fillId="4" borderId="0" xfId="0" applyFont="1" applyFill="1"/>
    <xf numFmtId="49" fontId="1" fillId="4" borderId="0" xfId="0" applyNumberFormat="1" applyFont="1" applyFill="1" applyAlignment="1" applyProtection="1">
      <alignment vertical="top" wrapText="1"/>
      <protection locked="0"/>
    </xf>
    <xf numFmtId="4" fontId="1" fillId="4" borderId="0" xfId="0" applyNumberFormat="1" applyFont="1" applyFill="1" applyAlignment="1" applyProtection="1">
      <alignment vertical="top"/>
      <protection locked="0"/>
    </xf>
    <xf numFmtId="3" fontId="1" fillId="4" borderId="0" xfId="0" applyNumberFormat="1" applyFont="1" applyFill="1" applyAlignment="1" applyProtection="1">
      <alignment horizontal="center" vertical="top"/>
      <protection locked="0"/>
    </xf>
    <xf numFmtId="4" fontId="1" fillId="4" borderId="0" xfId="0" applyNumberFormat="1" applyFont="1" applyFill="1" applyBorder="1" applyAlignment="1" applyProtection="1">
      <alignment vertical="top"/>
      <protection locked="0"/>
    </xf>
    <xf numFmtId="49" fontId="19" fillId="4" borderId="0" xfId="0" applyNumberFormat="1" applyFont="1" applyFill="1" applyBorder="1" applyAlignment="1" applyProtection="1">
      <alignment vertical="top" wrapText="1"/>
      <protection locked="0"/>
    </xf>
    <xf numFmtId="49" fontId="19" fillId="4" borderId="0" xfId="0" applyNumberFormat="1" applyFont="1" applyFill="1" applyAlignment="1" applyProtection="1">
      <alignment vertical="top" wrapText="1"/>
      <protection locked="0"/>
    </xf>
    <xf numFmtId="0" fontId="2" fillId="4" borderId="0" xfId="0" applyFont="1" applyFill="1"/>
  </cellXfs>
  <cellStyles count="1">
    <cellStyle name="Normálna" xfId="0" builtinId="0"/>
  </cellStyles>
  <dxfs count="2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73" noThreeD="1" sel="54" val="3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409575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_november%20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i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47845660</v>
          </cell>
        </row>
        <row r="3">
          <cell r="A3" t="str">
            <v>30787009</v>
          </cell>
        </row>
        <row r="4">
          <cell r="A4" t="str">
            <v>00631655</v>
          </cell>
        </row>
        <row r="5">
          <cell r="A5" t="str">
            <v>42019541</v>
          </cell>
        </row>
        <row r="6">
          <cell r="A6" t="str">
            <v>30842069</v>
          </cell>
        </row>
        <row r="7">
          <cell r="A7" t="str">
            <v>31749852</v>
          </cell>
        </row>
        <row r="8">
          <cell r="A8" t="str">
            <v>31940668</v>
          </cell>
        </row>
        <row r="9">
          <cell r="A9" t="str">
            <v>31824021</v>
          </cell>
        </row>
        <row r="10">
          <cell r="A10" t="str">
            <v>30814910</v>
          </cell>
        </row>
        <row r="11">
          <cell r="A11" t="str">
            <v>30844568</v>
          </cell>
        </row>
        <row r="12">
          <cell r="A12" t="str">
            <v>17315166</v>
          </cell>
        </row>
        <row r="13">
          <cell r="A13" t="str">
            <v>31744621</v>
          </cell>
        </row>
        <row r="14">
          <cell r="A14" t="str">
            <v>36064742</v>
          </cell>
        </row>
        <row r="15">
          <cell r="A15" t="str">
            <v>50284363</v>
          </cell>
        </row>
        <row r="16">
          <cell r="A16" t="str">
            <v>00688321</v>
          </cell>
        </row>
        <row r="17">
          <cell r="A17" t="str">
            <v>31787801</v>
          </cell>
        </row>
        <row r="18">
          <cell r="A18" t="str">
            <v>50434101</v>
          </cell>
        </row>
        <row r="19">
          <cell r="A19" t="str">
            <v>42133700</v>
          </cell>
        </row>
        <row r="20">
          <cell r="A20" t="str">
            <v>30813883</v>
          </cell>
        </row>
        <row r="21">
          <cell r="A21" t="str">
            <v>34057587</v>
          </cell>
        </row>
        <row r="22">
          <cell r="A22" t="str">
            <v>36068764</v>
          </cell>
        </row>
        <row r="23">
          <cell r="A23" t="str">
            <v>30851459</v>
          </cell>
        </row>
        <row r="24">
          <cell r="A24" t="str">
            <v>37998919</v>
          </cell>
        </row>
        <row r="25">
          <cell r="A25" t="str">
            <v>17316723</v>
          </cell>
        </row>
        <row r="26">
          <cell r="A26" t="str">
            <v>30807018</v>
          </cell>
        </row>
        <row r="27">
          <cell r="A27" t="str">
            <v>31745466</v>
          </cell>
        </row>
        <row r="28">
          <cell r="A28" t="str">
            <v>00688819</v>
          </cell>
        </row>
        <row r="29">
          <cell r="A29" t="str">
            <v>36063835</v>
          </cell>
        </row>
        <row r="30">
          <cell r="A30" t="str">
            <v>31753825</v>
          </cell>
        </row>
        <row r="31">
          <cell r="A31" t="str">
            <v>36128147</v>
          </cell>
        </row>
        <row r="32">
          <cell r="A32" t="str">
            <v>31770908</v>
          </cell>
        </row>
        <row r="33">
          <cell r="A33" t="str">
            <v>37841866</v>
          </cell>
        </row>
        <row r="34">
          <cell r="A34" t="str">
            <v>00687308</v>
          </cell>
        </row>
        <row r="35">
          <cell r="A35" t="str">
            <v>00586455</v>
          </cell>
        </row>
        <row r="36">
          <cell r="A36" t="str">
            <v>31805540</v>
          </cell>
        </row>
        <row r="37">
          <cell r="A37" t="str">
            <v>30793009</v>
          </cell>
        </row>
        <row r="38">
          <cell r="A38" t="str">
            <v>00677604</v>
          </cell>
        </row>
        <row r="39">
          <cell r="A39" t="str">
            <v>30811082</v>
          </cell>
        </row>
        <row r="40">
          <cell r="A40" t="str">
            <v>31745661</v>
          </cell>
        </row>
        <row r="41">
          <cell r="A41" t="str">
            <v>30688060</v>
          </cell>
        </row>
        <row r="42">
          <cell r="A42" t="str">
            <v>30806836</v>
          </cell>
        </row>
        <row r="43">
          <cell r="A43" t="str">
            <v>00603341</v>
          </cell>
        </row>
        <row r="44">
          <cell r="A44" t="str">
            <v>17310571</v>
          </cell>
        </row>
        <row r="45">
          <cell r="A45" t="str">
            <v>30806437</v>
          </cell>
        </row>
        <row r="46">
          <cell r="A46" t="str">
            <v>30811384</v>
          </cell>
        </row>
        <row r="47">
          <cell r="A47" t="str">
            <v>00688304</v>
          </cell>
        </row>
        <row r="48">
          <cell r="A48" t="str">
            <v>31791981</v>
          </cell>
        </row>
        <row r="49">
          <cell r="A49" t="str">
            <v>30811546</v>
          </cell>
        </row>
        <row r="50">
          <cell r="A50" t="str">
            <v>35656743</v>
          </cell>
        </row>
        <row r="51">
          <cell r="A51" t="str">
            <v>36067580</v>
          </cell>
        </row>
        <row r="52">
          <cell r="A52" t="str">
            <v>00684112</v>
          </cell>
        </row>
        <row r="53">
          <cell r="A53" t="str">
            <v>31806431</v>
          </cell>
        </row>
        <row r="54">
          <cell r="A54" t="str">
            <v>31795421</v>
          </cell>
        </row>
        <row r="55">
          <cell r="A55" t="str">
            <v>30774772</v>
          </cell>
        </row>
        <row r="56">
          <cell r="A56" t="str">
            <v>30793211</v>
          </cell>
        </row>
        <row r="57">
          <cell r="A57" t="str">
            <v>17308518</v>
          </cell>
        </row>
        <row r="58">
          <cell r="A58" t="str">
            <v>30811571</v>
          </cell>
        </row>
        <row r="59">
          <cell r="A59" t="str">
            <v>31119247</v>
          </cell>
        </row>
        <row r="60">
          <cell r="A60" t="str">
            <v>30845386</v>
          </cell>
        </row>
        <row r="61">
          <cell r="A61" t="str">
            <v>30788714</v>
          </cell>
        </row>
        <row r="62">
          <cell r="A62" t="str">
            <v>30806518</v>
          </cell>
        </row>
        <row r="63">
          <cell r="A63" t="str">
            <v>31751075</v>
          </cell>
        </row>
        <row r="64">
          <cell r="A64" t="str">
            <v>37818058</v>
          </cell>
        </row>
        <row r="65">
          <cell r="A65" t="str">
            <v>31871526</v>
          </cell>
        </row>
        <row r="66">
          <cell r="A66" t="str">
            <v>31989373</v>
          </cell>
        </row>
        <row r="67">
          <cell r="A67" t="str">
            <v>00684767</v>
          </cell>
        </row>
        <row r="68">
          <cell r="A68" t="str">
            <v>22665234</v>
          </cell>
        </row>
        <row r="69">
          <cell r="A69" t="str">
            <v>30793203</v>
          </cell>
        </row>
        <row r="70">
          <cell r="A70" t="str">
            <v>00681768</v>
          </cell>
        </row>
        <row r="71">
          <cell r="A71" t="str">
            <v>31796079</v>
          </cell>
        </row>
        <row r="72">
          <cell r="A72" t="str">
            <v>35538015</v>
          </cell>
        </row>
        <row r="73">
          <cell r="A73" t="str">
            <v>00585319</v>
          </cell>
        </row>
      </sheetData>
      <sheetData sheetId="6">
        <row r="1">
          <cell r="A1" t="str">
            <v>IČO</v>
          </cell>
          <cell r="C1" t="str">
            <v>Predmet
(názov, miesto, termín, parametre)</v>
          </cell>
          <cell r="E1" t="str">
            <v>SF
(%)</v>
          </cell>
          <cell r="F1" t="str">
            <v>Účel</v>
          </cell>
          <cell r="G1" t="str">
            <v>PPG</v>
          </cell>
        </row>
        <row r="2">
          <cell r="A2" t="str">
            <v>47845660</v>
          </cell>
          <cell r="C2" t="str">
            <v>výstavba, rekonštrukcia futbalových štadiónov (Košická aréna)</v>
          </cell>
          <cell r="E2">
            <v>0.4</v>
          </cell>
          <cell r="F2" t="str">
            <v>k</v>
          </cell>
          <cell r="G2" t="str">
            <v>026 04</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42019541</v>
          </cell>
          <cell r="C6" t="str">
            <v>wushu - bežné transfery</v>
          </cell>
          <cell r="E6">
            <v>0</v>
          </cell>
          <cell r="F6" t="str">
            <v>a</v>
          </cell>
          <cell r="G6" t="str">
            <v>026 02</v>
          </cell>
        </row>
        <row r="7">
          <cell r="A7" t="str">
            <v>42019541</v>
          </cell>
          <cell r="C7" t="str">
            <v>Peter Kysel</v>
          </cell>
          <cell r="E7">
            <v>0</v>
          </cell>
          <cell r="F7" t="str">
            <v>d</v>
          </cell>
          <cell r="G7" t="str">
            <v>026 03</v>
          </cell>
        </row>
        <row r="8">
          <cell r="A8" t="str">
            <v>30842069</v>
          </cell>
          <cell r="C8" t="str">
            <v>kulturistika a fitnes - bežné transfery</v>
          </cell>
          <cell r="E8">
            <v>0</v>
          </cell>
          <cell r="F8" t="str">
            <v>a</v>
          </cell>
          <cell r="G8" t="str">
            <v>026 02</v>
          </cell>
        </row>
        <row r="9">
          <cell r="A9" t="str">
            <v>30842069</v>
          </cell>
          <cell r="C9" t="str">
            <v>silové športy - bežné transfery</v>
          </cell>
          <cell r="E9">
            <v>0</v>
          </cell>
          <cell r="F9" t="str">
            <v>a</v>
          </cell>
          <cell r="G9" t="str">
            <v>026 02</v>
          </cell>
        </row>
        <row r="10">
          <cell r="A10" t="str">
            <v>30842069</v>
          </cell>
          <cell r="C10" t="str">
            <v>Beata Graňáková</v>
          </cell>
          <cell r="E10">
            <v>0</v>
          </cell>
          <cell r="F10" t="str">
            <v>d</v>
          </cell>
          <cell r="G10" t="str">
            <v>026 03</v>
          </cell>
        </row>
        <row r="11">
          <cell r="A11" t="str">
            <v>30842069</v>
          </cell>
          <cell r="C11" t="str">
            <v>Ivana Horná</v>
          </cell>
          <cell r="E11">
            <v>0</v>
          </cell>
          <cell r="F11" t="str">
            <v>d</v>
          </cell>
          <cell r="G11" t="str">
            <v>026 03</v>
          </cell>
        </row>
        <row r="12">
          <cell r="A12" t="str">
            <v>30842069</v>
          </cell>
          <cell r="C12" t="str">
            <v>Kristína Juricová</v>
          </cell>
          <cell r="E12">
            <v>0</v>
          </cell>
          <cell r="F12" t="str">
            <v>d</v>
          </cell>
          <cell r="G12" t="str">
            <v>026 03</v>
          </cell>
        </row>
        <row r="13">
          <cell r="A13" t="str">
            <v>30842069</v>
          </cell>
          <cell r="C13" t="str">
            <v>Michaela Pavleová</v>
          </cell>
          <cell r="E13">
            <v>0</v>
          </cell>
          <cell r="F13" t="str">
            <v>d</v>
          </cell>
          <cell r="G13" t="str">
            <v>026 03</v>
          </cell>
        </row>
        <row r="14">
          <cell r="A14" t="str">
            <v>30842069</v>
          </cell>
          <cell r="C14" t="str">
            <v>Michal Barbier</v>
          </cell>
          <cell r="E14">
            <v>0</v>
          </cell>
          <cell r="F14" t="str">
            <v>d</v>
          </cell>
          <cell r="G14" t="str">
            <v>026 03</v>
          </cell>
        </row>
        <row r="15">
          <cell r="A15" t="str">
            <v>30842069</v>
          </cell>
          <cell r="C15" t="str">
            <v>Peter Tatarka</v>
          </cell>
          <cell r="E15">
            <v>0</v>
          </cell>
          <cell r="F15" t="str">
            <v>d</v>
          </cell>
          <cell r="G15" t="str">
            <v>026 03</v>
          </cell>
        </row>
        <row r="16">
          <cell r="A16" t="str">
            <v>30842069</v>
          </cell>
          <cell r="C16" t="str">
            <v>Timea Trajteľová</v>
          </cell>
          <cell r="E16">
            <v>0</v>
          </cell>
          <cell r="F16" t="str">
            <v>d</v>
          </cell>
          <cell r="G16" t="str">
            <v>026 03</v>
          </cell>
        </row>
        <row r="17">
          <cell r="A17" t="str">
            <v>30842069</v>
          </cell>
          <cell r="C17" t="str">
            <v>Tomáš Smrek</v>
          </cell>
          <cell r="E17">
            <v>0</v>
          </cell>
          <cell r="F17" t="str">
            <v>d</v>
          </cell>
          <cell r="G17" t="str">
            <v>026 03</v>
          </cell>
        </row>
        <row r="18">
          <cell r="A18" t="str">
            <v>31749852</v>
          </cell>
          <cell r="C18" t="str">
            <v>športy s lietajúcim diskom - bežné transfery</v>
          </cell>
          <cell r="E18">
            <v>0</v>
          </cell>
          <cell r="F18" t="str">
            <v>a</v>
          </cell>
          <cell r="G18" t="str">
            <v>026 02</v>
          </cell>
        </row>
        <row r="19">
          <cell r="A19" t="str">
            <v>31940668</v>
          </cell>
          <cell r="C19" t="str">
            <v>korfbal - bežné transfery</v>
          </cell>
          <cell r="E19">
            <v>0</v>
          </cell>
          <cell r="F19" t="str">
            <v>a</v>
          </cell>
          <cell r="G19" t="str">
            <v>026 02</v>
          </cell>
        </row>
        <row r="20">
          <cell r="A20" t="str">
            <v>31824021</v>
          </cell>
          <cell r="C20" t="str">
            <v>automobilový šport - bežné transfery</v>
          </cell>
          <cell r="E20">
            <v>0</v>
          </cell>
          <cell r="F20" t="str">
            <v>a</v>
          </cell>
          <cell r="G20" t="str">
            <v>026 02</v>
          </cell>
        </row>
        <row r="21">
          <cell r="A21" t="str">
            <v>30814910</v>
          </cell>
          <cell r="C21" t="str">
            <v>taekwondo - bežné transfery</v>
          </cell>
          <cell r="E21">
            <v>0</v>
          </cell>
          <cell r="F21" t="str">
            <v>a</v>
          </cell>
          <cell r="G21" t="str">
            <v>026 02</v>
          </cell>
        </row>
        <row r="22">
          <cell r="A22" t="str">
            <v>30814910</v>
          </cell>
          <cell r="C22" t="str">
            <v>Filip Švec</v>
          </cell>
          <cell r="E22">
            <v>0</v>
          </cell>
          <cell r="F22" t="str">
            <v>d</v>
          </cell>
          <cell r="G22" t="str">
            <v>026 03</v>
          </cell>
        </row>
        <row r="23">
          <cell r="A23" t="str">
            <v>30814910</v>
          </cell>
          <cell r="C23" t="str">
            <v>Gabriela Briškárová</v>
          </cell>
          <cell r="E23">
            <v>0</v>
          </cell>
          <cell r="F23" t="str">
            <v>d</v>
          </cell>
          <cell r="G23" t="str">
            <v>026 03</v>
          </cell>
        </row>
        <row r="24">
          <cell r="A24" t="str">
            <v>30844568</v>
          </cell>
          <cell r="C24" t="str">
            <v>basebal - bežné transfery</v>
          </cell>
          <cell r="E24">
            <v>0</v>
          </cell>
          <cell r="F24" t="str">
            <v>a</v>
          </cell>
          <cell r="G24" t="str">
            <v>026 02</v>
          </cell>
        </row>
        <row r="25">
          <cell r="A25" t="str">
            <v>17315166</v>
          </cell>
          <cell r="C25" t="str">
            <v>basketbal - bežné transfery</v>
          </cell>
          <cell r="E25">
            <v>0</v>
          </cell>
          <cell r="F25" t="str">
            <v>a</v>
          </cell>
          <cell r="G25" t="str">
            <v>026 02</v>
          </cell>
        </row>
        <row r="26">
          <cell r="A26" t="str">
            <v>31744621</v>
          </cell>
          <cell r="C26" t="str">
            <v>box - bežné transfery</v>
          </cell>
          <cell r="E26">
            <v>0</v>
          </cell>
          <cell r="F26" t="str">
            <v>a</v>
          </cell>
          <cell r="G26" t="str">
            <v>026 02</v>
          </cell>
        </row>
        <row r="27">
          <cell r="A27" t="str">
            <v>31744621</v>
          </cell>
          <cell r="C27" t="str">
            <v>Andrej Csemez</v>
          </cell>
          <cell r="E27">
            <v>0</v>
          </cell>
          <cell r="F27" t="str">
            <v>d</v>
          </cell>
          <cell r="G27" t="str">
            <v>026 03</v>
          </cell>
        </row>
        <row r="28">
          <cell r="A28" t="str">
            <v>31744621</v>
          </cell>
          <cell r="C28" t="str">
            <v>Dávid Michálek</v>
          </cell>
          <cell r="E28">
            <v>0</v>
          </cell>
          <cell r="F28" t="str">
            <v>d</v>
          </cell>
          <cell r="G28" t="str">
            <v>026 03</v>
          </cell>
        </row>
        <row r="29">
          <cell r="A29" t="str">
            <v>31744621</v>
          </cell>
          <cell r="C29" t="str">
            <v>Filip Meszáros</v>
          </cell>
          <cell r="E29">
            <v>0</v>
          </cell>
          <cell r="F29" t="str">
            <v>d</v>
          </cell>
          <cell r="G29" t="str">
            <v>026 03</v>
          </cell>
        </row>
        <row r="30">
          <cell r="A30" t="str">
            <v>31744621</v>
          </cell>
          <cell r="C30" t="str">
            <v>Jessica Triebeľová</v>
          </cell>
          <cell r="E30">
            <v>0</v>
          </cell>
          <cell r="F30" t="str">
            <v>d</v>
          </cell>
          <cell r="G30" t="str">
            <v>026 03</v>
          </cell>
        </row>
        <row r="31">
          <cell r="A31" t="str">
            <v>31744621</v>
          </cell>
          <cell r="C31" t="str">
            <v>Matúš Strnisko</v>
          </cell>
          <cell r="E31">
            <v>0</v>
          </cell>
          <cell r="F31" t="str">
            <v>d</v>
          </cell>
          <cell r="G31" t="str">
            <v>026 03</v>
          </cell>
        </row>
        <row r="32">
          <cell r="A32" t="str">
            <v>31744621</v>
          </cell>
          <cell r="C32" t="str">
            <v>Miroslava Jedináková</v>
          </cell>
          <cell r="E32">
            <v>0</v>
          </cell>
          <cell r="F32" t="str">
            <v>d</v>
          </cell>
          <cell r="G32" t="str">
            <v>026 03</v>
          </cell>
        </row>
        <row r="33">
          <cell r="A33" t="str">
            <v>31744621</v>
          </cell>
          <cell r="C33" t="str">
            <v>Viliam Tankó</v>
          </cell>
          <cell r="E33">
            <v>0</v>
          </cell>
          <cell r="F33" t="str">
            <v>d</v>
          </cell>
          <cell r="G33" t="str">
            <v>026 03</v>
          </cell>
        </row>
        <row r="34">
          <cell r="A34" t="str">
            <v>36064742</v>
          </cell>
          <cell r="C34" t="str">
            <v>pétanque - bežné transfery</v>
          </cell>
          <cell r="E34">
            <v>0</v>
          </cell>
          <cell r="F34" t="str">
            <v>a</v>
          </cell>
          <cell r="G34" t="str">
            <v>026 02</v>
          </cell>
        </row>
        <row r="35">
          <cell r="A35" t="str">
            <v>50284363</v>
          </cell>
          <cell r="C35" t="str">
            <v>golf - bežné transfery</v>
          </cell>
          <cell r="E35">
            <v>0</v>
          </cell>
          <cell r="F35" t="str">
            <v>a</v>
          </cell>
          <cell r="G35" t="str">
            <v>026 02</v>
          </cell>
        </row>
        <row r="36">
          <cell r="A36" t="str">
            <v>00688321</v>
          </cell>
          <cell r="C36" t="str">
            <v>gymnastika - bežné transfery</v>
          </cell>
          <cell r="E36">
            <v>0</v>
          </cell>
          <cell r="F36" t="str">
            <v>a</v>
          </cell>
          <cell r="G36" t="str">
            <v>026 02</v>
          </cell>
        </row>
        <row r="37">
          <cell r="A37" t="str">
            <v>00688321</v>
          </cell>
          <cell r="C37" t="str">
            <v>gymnastika - kapitálové transfery (nákup gymnastického náradia pre ŠG muži, ženy)</v>
          </cell>
          <cell r="E37">
            <v>0</v>
          </cell>
          <cell r="F37" t="str">
            <v>a</v>
          </cell>
          <cell r="G37" t="str">
            <v>026 02</v>
          </cell>
        </row>
        <row r="38">
          <cell r="A38" t="str">
            <v>31787801</v>
          </cell>
          <cell r="C38" t="str">
            <v>jazdectvo - bežné transfery</v>
          </cell>
          <cell r="E38">
            <v>0</v>
          </cell>
          <cell r="F38" t="str">
            <v>a</v>
          </cell>
          <cell r="G38" t="str">
            <v>026 02</v>
          </cell>
        </row>
        <row r="39">
          <cell r="A39" t="str">
            <v>50434101</v>
          </cell>
          <cell r="C39" t="str">
            <v>kanoistika - bežné transfery</v>
          </cell>
          <cell r="E39">
            <v>0</v>
          </cell>
          <cell r="F39" t="str">
            <v>a</v>
          </cell>
          <cell r="G39" t="str">
            <v>026 02</v>
          </cell>
        </row>
        <row r="40">
          <cell r="A40" t="str">
            <v>50434101</v>
          </cell>
          <cell r="C40" t="str">
            <v>kanoistika - kapitálové transfery (lode, kontajner Zemník, elektrocentrála, štartovacie zariadenie prenosné - jeden blok, motor motorák 20-koňový, motor motorák 10-koňový, katamaran)</v>
          </cell>
          <cell r="E40">
            <v>0</v>
          </cell>
          <cell r="F40" t="str">
            <v>a</v>
          </cell>
          <cell r="G40" t="str">
            <v>026 02</v>
          </cell>
        </row>
        <row r="41">
          <cell r="A41" t="str">
            <v>50434101</v>
          </cell>
          <cell r="C41" t="str">
            <v>Adam Gonšenica</v>
          </cell>
          <cell r="E41">
            <v>0</v>
          </cell>
          <cell r="F41" t="str">
            <v>d</v>
          </cell>
          <cell r="G41" t="str">
            <v>026 03</v>
          </cell>
        </row>
        <row r="42">
          <cell r="A42" t="str">
            <v>50434101</v>
          </cell>
          <cell r="C42" t="str">
            <v>Alexander Slafkovský</v>
          </cell>
          <cell r="E42">
            <v>0</v>
          </cell>
          <cell r="F42" t="str">
            <v>d</v>
          </cell>
          <cell r="G42" t="str">
            <v>026 03</v>
          </cell>
        </row>
        <row r="43">
          <cell r="A43" t="str">
            <v>50434101</v>
          </cell>
          <cell r="C43" t="str">
            <v>Dávid Fekete, Richard Zilizi</v>
          </cell>
          <cell r="E43">
            <v>0</v>
          </cell>
          <cell r="F43" t="str">
            <v>d</v>
          </cell>
          <cell r="G43" t="str">
            <v>026 03</v>
          </cell>
        </row>
        <row r="44">
          <cell r="A44" t="str">
            <v>50434101</v>
          </cell>
          <cell r="C44" t="str">
            <v>David Koczkas</v>
          </cell>
          <cell r="E44">
            <v>0</v>
          </cell>
          <cell r="F44" t="str">
            <v>d</v>
          </cell>
          <cell r="G44" t="str">
            <v>026 03</v>
          </cell>
        </row>
        <row r="45">
          <cell r="A45" t="str">
            <v>50434101</v>
          </cell>
          <cell r="C45" t="str">
            <v>Eliška Mintálová</v>
          </cell>
          <cell r="E45">
            <v>0</v>
          </cell>
          <cell r="F45" t="str">
            <v>d</v>
          </cell>
          <cell r="G45" t="str">
            <v>026 03</v>
          </cell>
        </row>
        <row r="46">
          <cell r="A46" t="str">
            <v>50434101</v>
          </cell>
          <cell r="C46" t="str">
            <v>Emanuela Luknárová</v>
          </cell>
          <cell r="E46">
            <v>0</v>
          </cell>
          <cell r="F46" t="str">
            <v>d</v>
          </cell>
          <cell r="G46" t="str">
            <v>026 03</v>
          </cell>
        </row>
        <row r="47">
          <cell r="A47" t="str">
            <v>50434101</v>
          </cell>
          <cell r="C47" t="str">
            <v>Erik Vlček, Juraj Tarr, Denis Myšák, Tibor Linka</v>
          </cell>
          <cell r="E47">
            <v>0</v>
          </cell>
          <cell r="F47" t="str">
            <v>d</v>
          </cell>
          <cell r="G47" t="str">
            <v>026 03</v>
          </cell>
        </row>
        <row r="48">
          <cell r="A48" t="str">
            <v>50434101</v>
          </cell>
          <cell r="C48" t="str">
            <v>Gabriela Ladičová</v>
          </cell>
          <cell r="E48">
            <v>0</v>
          </cell>
          <cell r="F48" t="str">
            <v>d</v>
          </cell>
          <cell r="G48" t="str">
            <v>026 03</v>
          </cell>
        </row>
        <row r="49">
          <cell r="A49" t="str">
            <v>50434101</v>
          </cell>
          <cell r="C49" t="str">
            <v>Ivana Mládková</v>
          </cell>
          <cell r="E49">
            <v>0</v>
          </cell>
          <cell r="F49" t="str">
            <v>d</v>
          </cell>
          <cell r="G49" t="str">
            <v>026 03</v>
          </cell>
        </row>
        <row r="50">
          <cell r="A50" t="str">
            <v>50434101</v>
          </cell>
          <cell r="C50" t="str">
            <v>Jakub Grigar</v>
          </cell>
          <cell r="E50">
            <v>0</v>
          </cell>
          <cell r="F50" t="str">
            <v>d</v>
          </cell>
          <cell r="G50" t="str">
            <v>026 03</v>
          </cell>
        </row>
        <row r="51">
          <cell r="A51" t="str">
            <v>50434101</v>
          </cell>
          <cell r="C51" t="str">
            <v>Jana Dukátová</v>
          </cell>
          <cell r="E51">
            <v>0</v>
          </cell>
          <cell r="F51" t="str">
            <v>d</v>
          </cell>
          <cell r="G51" t="str">
            <v>026 03</v>
          </cell>
        </row>
        <row r="52">
          <cell r="A52" t="str">
            <v>50434101</v>
          </cell>
          <cell r="C52" t="str">
            <v>Jessica Zatlkajová</v>
          </cell>
          <cell r="E52">
            <v>0</v>
          </cell>
          <cell r="F52" t="str">
            <v>d</v>
          </cell>
          <cell r="G52" t="str">
            <v>026 03</v>
          </cell>
        </row>
        <row r="53">
          <cell r="A53" t="str">
            <v>50434101</v>
          </cell>
          <cell r="C53" t="str">
            <v>Karolína Seregiová</v>
          </cell>
          <cell r="E53">
            <v>0</v>
          </cell>
          <cell r="F53" t="str">
            <v>d</v>
          </cell>
          <cell r="G53" t="str">
            <v>026 03</v>
          </cell>
        </row>
        <row r="54">
          <cell r="A54" t="str">
            <v>50434101</v>
          </cell>
          <cell r="C54" t="str">
            <v>Katarína Pecsuková</v>
          </cell>
          <cell r="E54">
            <v>0</v>
          </cell>
          <cell r="F54" t="str">
            <v>d</v>
          </cell>
          <cell r="G54" t="str">
            <v>026 03</v>
          </cell>
        </row>
        <row r="55">
          <cell r="A55" t="str">
            <v>50434101</v>
          </cell>
          <cell r="C55" t="str">
            <v>Lucia Murzová</v>
          </cell>
          <cell r="E55">
            <v>0</v>
          </cell>
          <cell r="F55" t="str">
            <v>d</v>
          </cell>
          <cell r="G55" t="str">
            <v>026 03</v>
          </cell>
        </row>
        <row r="56">
          <cell r="A56" t="str">
            <v>50434101</v>
          </cell>
          <cell r="C56" t="str">
            <v>Lucia Oršulová</v>
          </cell>
          <cell r="E56">
            <v>0</v>
          </cell>
          <cell r="F56" t="str">
            <v>d</v>
          </cell>
          <cell r="G56" t="str">
            <v>026 03</v>
          </cell>
        </row>
        <row r="57">
          <cell r="A57" t="str">
            <v>50434101</v>
          </cell>
          <cell r="C57" t="str">
            <v>Lucia Valová</v>
          </cell>
          <cell r="E57">
            <v>0</v>
          </cell>
          <cell r="F57" t="str">
            <v>d</v>
          </cell>
          <cell r="G57" t="str">
            <v>026 03</v>
          </cell>
        </row>
        <row r="58">
          <cell r="A58" t="str">
            <v>50434101</v>
          </cell>
          <cell r="C58" t="str">
            <v>Ľudovít Macúš</v>
          </cell>
          <cell r="E58">
            <v>0</v>
          </cell>
          <cell r="F58" t="str">
            <v>d</v>
          </cell>
          <cell r="G58" t="str">
            <v>026 03</v>
          </cell>
        </row>
        <row r="59">
          <cell r="A59" t="str">
            <v>50434101</v>
          </cell>
          <cell r="C59" t="str">
            <v>Mariana Petrušová</v>
          </cell>
          <cell r="E59">
            <v>0</v>
          </cell>
          <cell r="F59" t="str">
            <v>d</v>
          </cell>
          <cell r="G59" t="str">
            <v>026 03</v>
          </cell>
        </row>
        <row r="60">
          <cell r="A60" t="str">
            <v>50434101</v>
          </cell>
          <cell r="C60" t="str">
            <v>Marko Mirgorodský</v>
          </cell>
          <cell r="E60">
            <v>0</v>
          </cell>
          <cell r="F60" t="str">
            <v>d</v>
          </cell>
          <cell r="G60" t="str">
            <v>026 03</v>
          </cell>
        </row>
        <row r="61">
          <cell r="A61" t="str">
            <v>50434101</v>
          </cell>
          <cell r="C61" t="str">
            <v>Martin Hvojník, Zsolt Libai, Richard Németh</v>
          </cell>
          <cell r="E61">
            <v>0</v>
          </cell>
          <cell r="F61" t="str">
            <v>d</v>
          </cell>
          <cell r="G61" t="str">
            <v>026 03</v>
          </cell>
        </row>
        <row r="62">
          <cell r="A62" t="str">
            <v>50434101</v>
          </cell>
          <cell r="C62" t="str">
            <v>Martin Nemček</v>
          </cell>
          <cell r="E62">
            <v>0</v>
          </cell>
          <cell r="F62" t="str">
            <v>d</v>
          </cell>
          <cell r="G62" t="str">
            <v>026 03</v>
          </cell>
        </row>
        <row r="63">
          <cell r="A63" t="str">
            <v>50434101</v>
          </cell>
          <cell r="C63" t="str">
            <v>Matej Beňuš</v>
          </cell>
          <cell r="E63">
            <v>0</v>
          </cell>
          <cell r="F63" t="str">
            <v>d</v>
          </cell>
          <cell r="G63" t="str">
            <v>026 03</v>
          </cell>
        </row>
        <row r="64">
          <cell r="A64" t="str">
            <v>50434101</v>
          </cell>
          <cell r="C64" t="str">
            <v>Matej Pašek</v>
          </cell>
          <cell r="E64">
            <v>0</v>
          </cell>
          <cell r="F64" t="str">
            <v>d</v>
          </cell>
          <cell r="G64" t="str">
            <v>026 03</v>
          </cell>
        </row>
        <row r="65">
          <cell r="A65" t="str">
            <v>50434101</v>
          </cell>
          <cell r="C65" t="str">
            <v>Matúš Jedinák</v>
          </cell>
          <cell r="E65">
            <v>0</v>
          </cell>
          <cell r="F65" t="str">
            <v>d</v>
          </cell>
          <cell r="G65" t="str">
            <v>026 03</v>
          </cell>
        </row>
        <row r="66">
          <cell r="A66" t="str">
            <v>50434101</v>
          </cell>
          <cell r="C66" t="str">
            <v>Michaela Haššová</v>
          </cell>
          <cell r="E66">
            <v>0</v>
          </cell>
          <cell r="F66" t="str">
            <v>d</v>
          </cell>
          <cell r="G66" t="str">
            <v>026 03</v>
          </cell>
        </row>
        <row r="67">
          <cell r="A67" t="str">
            <v>50434101</v>
          </cell>
          <cell r="C67" t="str">
            <v>Michal Martikán</v>
          </cell>
          <cell r="E67">
            <v>0</v>
          </cell>
          <cell r="F67" t="str">
            <v>d</v>
          </cell>
          <cell r="G67" t="str">
            <v>026 03</v>
          </cell>
        </row>
        <row r="68">
          <cell r="A68" t="str">
            <v>50434101</v>
          </cell>
          <cell r="C68" t="str">
            <v>Monika Škáchová</v>
          </cell>
          <cell r="E68">
            <v>0</v>
          </cell>
          <cell r="F68" t="str">
            <v>d</v>
          </cell>
          <cell r="G68" t="str">
            <v>026 03</v>
          </cell>
        </row>
        <row r="69">
          <cell r="A69" t="str">
            <v>50434101</v>
          </cell>
          <cell r="C69" t="str">
            <v>Peter Gelle, Adam Botek</v>
          </cell>
          <cell r="E69">
            <v>0</v>
          </cell>
          <cell r="F69" t="str">
            <v>d</v>
          </cell>
          <cell r="G69" t="str">
            <v>026 03</v>
          </cell>
        </row>
        <row r="70">
          <cell r="A70" t="str">
            <v>50434101</v>
          </cell>
          <cell r="C70" t="str">
            <v>Csaba Zalka</v>
          </cell>
          <cell r="E70">
            <v>0</v>
          </cell>
          <cell r="F70" t="str">
            <v>d</v>
          </cell>
          <cell r="G70" t="str">
            <v>026 03</v>
          </cell>
        </row>
        <row r="71">
          <cell r="A71" t="str">
            <v>50434101</v>
          </cell>
          <cell r="C71" t="str">
            <v>Samuel Baláž, Milan Fraňa</v>
          </cell>
          <cell r="E71">
            <v>0</v>
          </cell>
          <cell r="F71" t="str">
            <v>d</v>
          </cell>
          <cell r="G71" t="str">
            <v>026 03</v>
          </cell>
        </row>
        <row r="72">
          <cell r="A72" t="str">
            <v>50434101</v>
          </cell>
          <cell r="C72" t="str">
            <v>Simona Maceková</v>
          </cell>
          <cell r="E72">
            <v>0</v>
          </cell>
          <cell r="F72" t="str">
            <v>d</v>
          </cell>
          <cell r="G72" t="str">
            <v>026 03</v>
          </cell>
        </row>
        <row r="73">
          <cell r="A73" t="str">
            <v>50434101</v>
          </cell>
          <cell r="C73" t="str">
            <v>Soňa Stanovská</v>
          </cell>
          <cell r="E73">
            <v>0</v>
          </cell>
          <cell r="F73" t="str">
            <v>d</v>
          </cell>
          <cell r="G73" t="str">
            <v>026 03</v>
          </cell>
        </row>
        <row r="74">
          <cell r="A74" t="str">
            <v>50434101</v>
          </cell>
          <cell r="C74" t="str">
            <v>Tomáš Holka</v>
          </cell>
          <cell r="E74">
            <v>0</v>
          </cell>
          <cell r="F74" t="str">
            <v>d</v>
          </cell>
          <cell r="G74" t="str">
            <v>026 03</v>
          </cell>
        </row>
        <row r="75">
          <cell r="A75" t="str">
            <v>42133700</v>
          </cell>
          <cell r="C75" t="str">
            <v>lyžovanie - bežné transfery</v>
          </cell>
          <cell r="E75">
            <v>0</v>
          </cell>
          <cell r="F75" t="str">
            <v>a</v>
          </cell>
          <cell r="G75" t="str">
            <v>026 02</v>
          </cell>
        </row>
        <row r="76">
          <cell r="A76" t="str">
            <v>42133700</v>
          </cell>
          <cell r="C76" t="str">
            <v>lyžovanie - kapitálové transfery (1x motorová štvorkolka na prepravu materiálu a stavbu tratí na podujatiach lyžovania na tráve)</v>
          </cell>
          <cell r="E76">
            <v>0</v>
          </cell>
          <cell r="F76" t="str">
            <v>a</v>
          </cell>
          <cell r="G76" t="str">
            <v>026 02</v>
          </cell>
        </row>
        <row r="77">
          <cell r="A77" t="str">
            <v>42133700</v>
          </cell>
          <cell r="C77" t="str">
            <v>Andreas Žampa, Matej Falat</v>
          </cell>
          <cell r="E77">
            <v>0</v>
          </cell>
          <cell r="F77" t="str">
            <v>d</v>
          </cell>
          <cell r="G77" t="str">
            <v>026 03</v>
          </cell>
        </row>
        <row r="78">
          <cell r="A78" t="str">
            <v>42133700</v>
          </cell>
          <cell r="C78" t="str">
            <v>Petra Vlhová</v>
          </cell>
          <cell r="E78">
            <v>0</v>
          </cell>
          <cell r="F78" t="str">
            <v>d</v>
          </cell>
          <cell r="G78" t="str">
            <v>026 03</v>
          </cell>
        </row>
        <row r="79">
          <cell r="A79" t="str">
            <v>42133700</v>
          </cell>
          <cell r="C79" t="str">
            <v>Samuel Jaroš</v>
          </cell>
          <cell r="E79">
            <v>0</v>
          </cell>
          <cell r="F79" t="str">
            <v>d</v>
          </cell>
          <cell r="G79" t="str">
            <v>026 03</v>
          </cell>
        </row>
        <row r="80">
          <cell r="A80" t="str">
            <v>30813883</v>
          </cell>
          <cell r="C80" t="str">
            <v>motocyklový šport - bežné transfery</v>
          </cell>
          <cell r="E80">
            <v>0</v>
          </cell>
          <cell r="F80" t="str">
            <v>a</v>
          </cell>
          <cell r="G80" t="str">
            <v>026 02</v>
          </cell>
        </row>
        <row r="81">
          <cell r="A81" t="str">
            <v>34057587</v>
          </cell>
          <cell r="C81" t="str">
            <v>thajský box - bežné transfery</v>
          </cell>
          <cell r="E81">
            <v>0</v>
          </cell>
          <cell r="F81" t="str">
            <v>a</v>
          </cell>
          <cell r="G81" t="str">
            <v>026 02</v>
          </cell>
        </row>
        <row r="82">
          <cell r="A82" t="str">
            <v>36068764</v>
          </cell>
          <cell r="C82" t="str">
            <v>plavecké športy - bežné transfery</v>
          </cell>
          <cell r="E82">
            <v>0</v>
          </cell>
          <cell r="F82" t="str">
            <v>a</v>
          </cell>
          <cell r="G82" t="str">
            <v>026 02</v>
          </cell>
        </row>
        <row r="83">
          <cell r="A83" t="str">
            <v>36068764</v>
          </cell>
          <cell r="C83" t="str">
            <v>plavecké športy - kapitálové transfery (mikrobus pre 9 osôb)</v>
          </cell>
          <cell r="E83">
            <v>0</v>
          </cell>
          <cell r="F83" t="str">
            <v>a</v>
          </cell>
          <cell r="G83" t="str">
            <v>026 02</v>
          </cell>
        </row>
        <row r="84">
          <cell r="A84" t="str">
            <v>36068764</v>
          </cell>
          <cell r="C84" t="str">
            <v>Richard Nagy</v>
          </cell>
          <cell r="E84">
            <v>0</v>
          </cell>
          <cell r="F84" t="str">
            <v>d</v>
          </cell>
          <cell r="G84" t="str">
            <v>026 03</v>
          </cell>
        </row>
        <row r="85">
          <cell r="A85" t="str">
            <v>36068764</v>
          </cell>
          <cell r="C85" t="str">
            <v>Tamara Potocká</v>
          </cell>
          <cell r="E85">
            <v>0</v>
          </cell>
          <cell r="F85" t="str">
            <v>d</v>
          </cell>
          <cell r="G85" t="str">
            <v>026 03</v>
          </cell>
        </row>
        <row r="86">
          <cell r="A86" t="str">
            <v>30851459</v>
          </cell>
          <cell r="C86" t="str">
            <v>rugby - bežné transfery</v>
          </cell>
          <cell r="E86">
            <v>0</v>
          </cell>
          <cell r="F86" t="str">
            <v>a</v>
          </cell>
          <cell r="G86" t="str">
            <v>026 02</v>
          </cell>
        </row>
        <row r="87">
          <cell r="A87" t="str">
            <v>37998919</v>
          </cell>
          <cell r="C87" t="str">
            <v>skialpinizmus - bežné transfery</v>
          </cell>
          <cell r="E87">
            <v>0</v>
          </cell>
          <cell r="F87" t="str">
            <v>a</v>
          </cell>
          <cell r="G87" t="str">
            <v>026 02</v>
          </cell>
        </row>
        <row r="88">
          <cell r="A88" t="str">
            <v>17316723</v>
          </cell>
          <cell r="C88" t="str">
            <v>softbal - bežné transfery</v>
          </cell>
          <cell r="E88">
            <v>0</v>
          </cell>
          <cell r="F88" t="str">
            <v>a</v>
          </cell>
          <cell r="G88" t="str">
            <v>026 02</v>
          </cell>
        </row>
        <row r="89">
          <cell r="A89" t="str">
            <v>30807018</v>
          </cell>
          <cell r="C89" t="str">
            <v>squash - bežné transfery</v>
          </cell>
          <cell r="E89">
            <v>0</v>
          </cell>
          <cell r="F89" t="str">
            <v>a</v>
          </cell>
          <cell r="G89" t="str">
            <v>026 02</v>
          </cell>
        </row>
        <row r="90">
          <cell r="A90" t="str">
            <v>31745466</v>
          </cell>
          <cell r="C90" t="str">
            <v>triatlon - bežné transfery</v>
          </cell>
          <cell r="E90">
            <v>0</v>
          </cell>
          <cell r="F90" t="str">
            <v>a</v>
          </cell>
          <cell r="G90" t="str">
            <v>026 02</v>
          </cell>
        </row>
        <row r="91">
          <cell r="A91" t="str">
            <v>00688819</v>
          </cell>
          <cell r="C91" t="str">
            <v>volejbal - bežné transfery</v>
          </cell>
          <cell r="E91">
            <v>0</v>
          </cell>
          <cell r="F91" t="str">
            <v>a</v>
          </cell>
          <cell r="G91" t="str">
            <v>026 02</v>
          </cell>
        </row>
        <row r="92">
          <cell r="A92" t="str">
            <v>00688819</v>
          </cell>
          <cell r="C92" t="str">
            <v>volejbal - kapitálové transfery (medicínsko - fyzioterapeutický prístroj)</v>
          </cell>
          <cell r="E92">
            <v>0</v>
          </cell>
          <cell r="F92" t="str">
            <v>a</v>
          </cell>
          <cell r="G92" t="str">
            <v>026 02</v>
          </cell>
        </row>
        <row r="93">
          <cell r="A93" t="str">
            <v>36063835</v>
          </cell>
          <cell r="C93" t="str">
            <v>atletika - bežné transfery</v>
          </cell>
          <cell r="E93">
            <v>0</v>
          </cell>
          <cell r="F93" t="str">
            <v>a</v>
          </cell>
          <cell r="G93" t="str">
            <v>026 02</v>
          </cell>
        </row>
        <row r="94">
          <cell r="A94" t="str">
            <v>36063835</v>
          </cell>
          <cell r="C94" t="str">
            <v>atletika - kapitálové transfery (atletické vybavenie, náčinie a náradie na dovybavenie atletických štadiónov, automobil pre potreby zväzu)</v>
          </cell>
          <cell r="E94">
            <v>0</v>
          </cell>
          <cell r="F94" t="str">
            <v>a</v>
          </cell>
          <cell r="G94" t="str">
            <v>026 02</v>
          </cell>
        </row>
        <row r="95">
          <cell r="A95" t="str">
            <v>36063835</v>
          </cell>
          <cell r="C95" t="str">
            <v>Andrej Paulíny</v>
          </cell>
          <cell r="E95">
            <v>0</v>
          </cell>
          <cell r="F95" t="str">
            <v>d</v>
          </cell>
          <cell r="G95" t="str">
            <v>026 03</v>
          </cell>
        </row>
        <row r="96">
          <cell r="A96" t="str">
            <v>36063835</v>
          </cell>
          <cell r="C96" t="str">
            <v>Daniel Kováč</v>
          </cell>
          <cell r="E96">
            <v>0</v>
          </cell>
          <cell r="F96" t="str">
            <v>d</v>
          </cell>
          <cell r="G96" t="str">
            <v>026 03</v>
          </cell>
        </row>
        <row r="97">
          <cell r="A97" t="str">
            <v>36063835</v>
          </cell>
          <cell r="C97" t="str">
            <v>Emma Zapletalová</v>
          </cell>
          <cell r="E97">
            <v>0</v>
          </cell>
          <cell r="F97" t="str">
            <v>d</v>
          </cell>
          <cell r="G97" t="str">
            <v>026 03</v>
          </cell>
        </row>
        <row r="98">
          <cell r="A98" t="str">
            <v>36063835</v>
          </cell>
          <cell r="C98" t="str">
            <v>Gabriela Gajanová</v>
          </cell>
          <cell r="E98">
            <v>0</v>
          </cell>
          <cell r="F98" t="str">
            <v>d</v>
          </cell>
          <cell r="G98" t="str">
            <v>026 03</v>
          </cell>
        </row>
        <row r="99">
          <cell r="A99" t="str">
            <v>36063835</v>
          </cell>
          <cell r="C99" t="str">
            <v>Iveta Putalová, Daniela Ledecká, Alexandra Bezeková</v>
          </cell>
          <cell r="E99">
            <v>0</v>
          </cell>
          <cell r="F99" t="str">
            <v>d</v>
          </cell>
          <cell r="G99" t="str">
            <v>026 03</v>
          </cell>
        </row>
        <row r="100">
          <cell r="A100" t="str">
            <v>36063835</v>
          </cell>
          <cell r="C100" t="str">
            <v>Ján Volko</v>
          </cell>
          <cell r="E100">
            <v>0</v>
          </cell>
          <cell r="F100" t="str">
            <v>d</v>
          </cell>
          <cell r="G100" t="str">
            <v>026 03</v>
          </cell>
        </row>
        <row r="101">
          <cell r="A101" t="str">
            <v>36063835</v>
          </cell>
          <cell r="C101" t="str">
            <v>Ľubomír Kubiš</v>
          </cell>
          <cell r="E101">
            <v>0</v>
          </cell>
          <cell r="F101" t="str">
            <v>d</v>
          </cell>
          <cell r="G101" t="str">
            <v>026 03</v>
          </cell>
        </row>
        <row r="102">
          <cell r="A102" t="str">
            <v>36063835</v>
          </cell>
          <cell r="C102" t="str">
            <v>Matej Tóth</v>
          </cell>
          <cell r="E102">
            <v>0</v>
          </cell>
          <cell r="F102" t="str">
            <v>d</v>
          </cell>
          <cell r="G102" t="str">
            <v>026 03</v>
          </cell>
        </row>
        <row r="103">
          <cell r="A103" t="str">
            <v>36063835</v>
          </cell>
          <cell r="C103" t="str">
            <v>Matúš Bubeník</v>
          </cell>
          <cell r="E103">
            <v>0</v>
          </cell>
          <cell r="F103" t="str">
            <v>d</v>
          </cell>
          <cell r="G103" t="str">
            <v>026 03</v>
          </cell>
        </row>
        <row r="104">
          <cell r="A104" t="str">
            <v>36063835</v>
          </cell>
          <cell r="C104" t="str">
            <v>Oliver Murcko</v>
          </cell>
          <cell r="E104">
            <v>0</v>
          </cell>
          <cell r="F104" t="str">
            <v>d</v>
          </cell>
          <cell r="G104" t="str">
            <v>026 03</v>
          </cell>
        </row>
        <row r="105">
          <cell r="A105" t="str">
            <v>36063835</v>
          </cell>
          <cell r="C105" t="str">
            <v>Tomáš Veszelka</v>
          </cell>
          <cell r="E105">
            <v>0</v>
          </cell>
          <cell r="F105" t="str">
            <v>d</v>
          </cell>
          <cell r="G105" t="str">
            <v>026 03</v>
          </cell>
        </row>
        <row r="106">
          <cell r="A106" t="str">
            <v>31753825</v>
          </cell>
          <cell r="C106" t="str">
            <v>biliard - bežné transfery</v>
          </cell>
          <cell r="E106">
            <v>0</v>
          </cell>
          <cell r="F106" t="str">
            <v>a</v>
          </cell>
          <cell r="G106" t="str">
            <v>026 02</v>
          </cell>
        </row>
        <row r="107">
          <cell r="A107" t="str">
            <v>36128147</v>
          </cell>
          <cell r="C107" t="str">
            <v>bowling - bežné transfery</v>
          </cell>
          <cell r="E107">
            <v>0</v>
          </cell>
          <cell r="F107" t="str">
            <v>a</v>
          </cell>
          <cell r="G107" t="str">
            <v>026 02</v>
          </cell>
        </row>
        <row r="108">
          <cell r="A108" t="str">
            <v>31770908</v>
          </cell>
          <cell r="C108" t="str">
            <v>bridž - bežné transfery</v>
          </cell>
          <cell r="E108">
            <v>0</v>
          </cell>
          <cell r="F108" t="str">
            <v>a</v>
          </cell>
          <cell r="G108" t="str">
            <v>026 02</v>
          </cell>
        </row>
        <row r="109">
          <cell r="A109" t="str">
            <v>37841866</v>
          </cell>
          <cell r="C109" t="str">
            <v>curling - bežné transfery</v>
          </cell>
          <cell r="E109">
            <v>0</v>
          </cell>
          <cell r="F109" t="str">
            <v>a</v>
          </cell>
          <cell r="G109" t="str">
            <v>026 02</v>
          </cell>
        </row>
        <row r="110">
          <cell r="A110" t="str">
            <v>00687308</v>
          </cell>
          <cell r="C110" t="str">
            <v>futbal - bežné transfery</v>
          </cell>
          <cell r="E110">
            <v>0</v>
          </cell>
          <cell r="F110" t="str">
            <v>a</v>
          </cell>
          <cell r="G110" t="str">
            <v>026 02</v>
          </cell>
        </row>
        <row r="111">
          <cell r="A111" t="str">
            <v>00586455</v>
          </cell>
          <cell r="C111" t="str">
            <v>horolezectvo - bežné transfery</v>
          </cell>
          <cell r="E111">
            <v>0</v>
          </cell>
          <cell r="F111" t="str">
            <v>a</v>
          </cell>
          <cell r="G111" t="str">
            <v>026 02</v>
          </cell>
        </row>
        <row r="112">
          <cell r="A112" t="str">
            <v>00586455</v>
          </cell>
          <cell r="C112" t="str">
            <v>športové lezenie - bežné transfery</v>
          </cell>
          <cell r="E112">
            <v>0</v>
          </cell>
          <cell r="F112" t="str">
            <v>a</v>
          </cell>
          <cell r="G112" t="str">
            <v>026 02</v>
          </cell>
        </row>
        <row r="113">
          <cell r="A113" t="str">
            <v>00586455</v>
          </cell>
          <cell r="C113" t="str">
            <v>Peter Kuric</v>
          </cell>
          <cell r="E113">
            <v>0</v>
          </cell>
          <cell r="F113" t="str">
            <v>d</v>
          </cell>
          <cell r="G113" t="str">
            <v>026 03</v>
          </cell>
        </row>
        <row r="114">
          <cell r="A114" t="str">
            <v>00586455</v>
          </cell>
          <cell r="C114" t="str">
            <v>Vanda Michalková</v>
          </cell>
          <cell r="E114">
            <v>0</v>
          </cell>
          <cell r="F114" t="str">
            <v>d</v>
          </cell>
          <cell r="G114" t="str">
            <v>026 03</v>
          </cell>
        </row>
        <row r="115">
          <cell r="A115" t="str">
            <v>31805540</v>
          </cell>
          <cell r="C115" t="str">
            <v>krasokorčuľovanie - bežné transfery</v>
          </cell>
          <cell r="E115">
            <v>0</v>
          </cell>
          <cell r="F115" t="str">
            <v>a</v>
          </cell>
          <cell r="G115" t="str">
            <v>026 02</v>
          </cell>
        </row>
        <row r="116">
          <cell r="A116" t="str">
            <v>31805540</v>
          </cell>
          <cell r="C116" t="str">
            <v>Nicole Rajičová</v>
          </cell>
          <cell r="E116">
            <v>0</v>
          </cell>
          <cell r="F116" t="str">
            <v>d</v>
          </cell>
          <cell r="G116" t="str">
            <v>026 03</v>
          </cell>
        </row>
        <row r="117">
          <cell r="A117" t="str">
            <v>30793009</v>
          </cell>
          <cell r="C117" t="str">
            <v>lukostreľba - bežné transfery</v>
          </cell>
          <cell r="E117">
            <v>0</v>
          </cell>
          <cell r="F117" t="str">
            <v>a</v>
          </cell>
          <cell r="G117" t="str">
            <v>026 02</v>
          </cell>
        </row>
        <row r="118">
          <cell r="A118" t="str">
            <v>00677604</v>
          </cell>
          <cell r="C118" t="str">
            <v>letecké športy - bežné transfery</v>
          </cell>
          <cell r="E118">
            <v>0</v>
          </cell>
          <cell r="F118" t="str">
            <v>a</v>
          </cell>
          <cell r="G118" t="str">
            <v>026 02</v>
          </cell>
        </row>
        <row r="119">
          <cell r="A119" t="str">
            <v>00677604</v>
          </cell>
          <cell r="C119" t="str">
            <v>Igor Burger</v>
          </cell>
          <cell r="E119">
            <v>0</v>
          </cell>
          <cell r="F119" t="str">
            <v>d</v>
          </cell>
          <cell r="G119" t="str">
            <v>026 03</v>
          </cell>
        </row>
        <row r="120">
          <cell r="A120" t="str">
            <v>00677604</v>
          </cell>
          <cell r="C120" t="str">
            <v>Ján Koťuha</v>
          </cell>
          <cell r="E120">
            <v>0</v>
          </cell>
          <cell r="F120" t="str">
            <v>d</v>
          </cell>
          <cell r="G120" t="str">
            <v>026 03</v>
          </cell>
        </row>
        <row r="121">
          <cell r="A121" t="str">
            <v>00677604</v>
          </cell>
          <cell r="C121" t="str">
            <v>Ján Šabľa, Dalibor Gonda</v>
          </cell>
          <cell r="E121">
            <v>0</v>
          </cell>
          <cell r="F121" t="str">
            <v>d</v>
          </cell>
          <cell r="G121" t="str">
            <v>026 03</v>
          </cell>
        </row>
        <row r="122">
          <cell r="A122" t="str">
            <v>00677604</v>
          </cell>
          <cell r="C122" t="str">
            <v>Marián Greš</v>
          </cell>
          <cell r="E122">
            <v>0</v>
          </cell>
          <cell r="F122" t="str">
            <v>d</v>
          </cell>
          <cell r="G122" t="str">
            <v>026 03</v>
          </cell>
        </row>
        <row r="123">
          <cell r="A123" t="str">
            <v>00677604</v>
          </cell>
          <cell r="C123" t="str">
            <v>Martin Nevidzan, Milan Mrázik</v>
          </cell>
          <cell r="E123">
            <v>0</v>
          </cell>
          <cell r="F123" t="str">
            <v>d</v>
          </cell>
          <cell r="G123" t="str">
            <v>026 03</v>
          </cell>
        </row>
        <row r="124">
          <cell r="A124" t="str">
            <v>00677604</v>
          </cell>
          <cell r="C124" t="str">
            <v>Michal Žitňan st.</v>
          </cell>
          <cell r="E124">
            <v>0</v>
          </cell>
          <cell r="F124" t="str">
            <v>d</v>
          </cell>
          <cell r="G124" t="str">
            <v>026 03</v>
          </cell>
        </row>
        <row r="125">
          <cell r="A125" t="str">
            <v>00677604</v>
          </cell>
          <cell r="C125" t="str">
            <v>Peter Matuška</v>
          </cell>
          <cell r="E125">
            <v>0</v>
          </cell>
          <cell r="F125" t="str">
            <v>d</v>
          </cell>
          <cell r="G125" t="str">
            <v>026 03</v>
          </cell>
        </row>
        <row r="126">
          <cell r="A126" t="str">
            <v>30811082</v>
          </cell>
          <cell r="C126" t="str">
            <v>činnosť Slovenského olympijského výboru</v>
          </cell>
          <cell r="E126">
            <v>0</v>
          </cell>
          <cell r="F126" t="str">
            <v>b</v>
          </cell>
          <cell r="G126" t="str">
            <v>026 03</v>
          </cell>
        </row>
        <row r="127">
          <cell r="A127" t="str">
            <v>31745661</v>
          </cell>
          <cell r="C127" t="str">
            <v>činnosť Deaflympijského výboru Slovenska</v>
          </cell>
          <cell r="E127">
            <v>0</v>
          </cell>
          <cell r="F127" t="str">
            <v>c</v>
          </cell>
          <cell r="G127" t="str">
            <v>026 03</v>
          </cell>
        </row>
        <row r="128">
          <cell r="A128" t="str">
            <v>31745661</v>
          </cell>
          <cell r="C128" t="str">
            <v>činnosť Slovenského paralympijského výboru</v>
          </cell>
          <cell r="E128">
            <v>0</v>
          </cell>
          <cell r="F128" t="str">
            <v>c</v>
          </cell>
          <cell r="G128" t="str">
            <v>026 03</v>
          </cell>
        </row>
        <row r="129">
          <cell r="A129" t="str">
            <v>31745661</v>
          </cell>
          <cell r="C129" t="str">
            <v>činnosť Slovenského zväzu telesne postihnutých športovcov</v>
          </cell>
          <cell r="E129">
            <v>0</v>
          </cell>
          <cell r="F129" t="str">
            <v>c</v>
          </cell>
          <cell r="G129" t="str">
            <v>026 03</v>
          </cell>
        </row>
        <row r="130">
          <cell r="A130" t="str">
            <v>31745661</v>
          </cell>
          <cell r="C130" t="str">
            <v>činnosť Slovenskej asociácie zrakovo postihnutých športovcov</v>
          </cell>
          <cell r="E130">
            <v>0</v>
          </cell>
          <cell r="F130" t="str">
            <v>c</v>
          </cell>
          <cell r="G130" t="str">
            <v>026 03</v>
          </cell>
        </row>
        <row r="131">
          <cell r="A131" t="str">
            <v>31745661</v>
          </cell>
          <cell r="C131" t="str">
            <v>činnosť Špeciálnych olympiád Slovensko</v>
          </cell>
          <cell r="E131">
            <v>0</v>
          </cell>
          <cell r="F131" t="str">
            <v>c</v>
          </cell>
          <cell r="G131" t="str">
            <v>026 03</v>
          </cell>
        </row>
        <row r="132">
          <cell r="A132" t="str">
            <v>30688060</v>
          </cell>
          <cell r="C132" t="str">
            <v>kolieskové korčuľovanie - bežné transfery</v>
          </cell>
          <cell r="E132">
            <v>0</v>
          </cell>
          <cell r="F132" t="str">
            <v>a</v>
          </cell>
          <cell r="G132" t="str">
            <v>026 02</v>
          </cell>
        </row>
        <row r="133">
          <cell r="A133" t="str">
            <v>30688060</v>
          </cell>
          <cell r="C133" t="str">
            <v>rýchlokorčuľovanie - bežné transfery</v>
          </cell>
          <cell r="E133">
            <v>0</v>
          </cell>
          <cell r="F133" t="str">
            <v>a</v>
          </cell>
          <cell r="G133" t="str">
            <v>026 02</v>
          </cell>
        </row>
        <row r="134">
          <cell r="A134" t="str">
            <v>30688060</v>
          </cell>
          <cell r="C134" t="str">
            <v>rýchlokorčuľovanie - kapitálové transfery (mikrobus pre 9 osôb)</v>
          </cell>
          <cell r="E134">
            <v>0</v>
          </cell>
          <cell r="F134" t="str">
            <v>a</v>
          </cell>
          <cell r="G134" t="str">
            <v>026 02</v>
          </cell>
        </row>
        <row r="135">
          <cell r="A135" t="str">
            <v>30688060</v>
          </cell>
          <cell r="C135" t="str">
            <v>Dominika Králiková</v>
          </cell>
          <cell r="E135">
            <v>0</v>
          </cell>
          <cell r="F135" t="str">
            <v>d</v>
          </cell>
          <cell r="G135" t="str">
            <v>026 03</v>
          </cell>
        </row>
        <row r="136">
          <cell r="A136" t="str">
            <v>30688060</v>
          </cell>
          <cell r="C136" t="str">
            <v>Richard Tury</v>
          </cell>
          <cell r="E136">
            <v>0</v>
          </cell>
          <cell r="F136" t="str">
            <v>d</v>
          </cell>
          <cell r="G136" t="str">
            <v>026 03</v>
          </cell>
        </row>
        <row r="137">
          <cell r="A137" t="str">
            <v>30806836</v>
          </cell>
          <cell r="C137" t="str">
            <v>stolný tenis - bežné transfery</v>
          </cell>
          <cell r="E137">
            <v>0</v>
          </cell>
          <cell r="F137" t="str">
            <v>a</v>
          </cell>
          <cell r="G137" t="str">
            <v>026 02</v>
          </cell>
        </row>
        <row r="138">
          <cell r="A138" t="str">
            <v>30806836</v>
          </cell>
          <cell r="C138" t="str">
            <v>stolný tenis - kapitálové transfery (rekonštrukcia stolnotenisovej haly, oprava náterov strechy, oprava komína a odkvapov 15 000 eur, rekonštrukcia, dobudovanie Siene slávy 10 000 eur, rekonštrukcia rehabilitácie 10 000 eur, rekonštrukcia oddychových priestorov 15 000 eur, nový informačný systém 4 000 eur, veľká obrazovka do haly 4 000 eur)</v>
          </cell>
          <cell r="E138">
            <v>0</v>
          </cell>
          <cell r="F138" t="str">
            <v>a</v>
          </cell>
          <cell r="G138" t="str">
            <v>026 02</v>
          </cell>
        </row>
        <row r="139">
          <cell r="A139" t="str">
            <v>00603341</v>
          </cell>
          <cell r="C139" t="str">
            <v>streľba - bežné transfery</v>
          </cell>
          <cell r="E139">
            <v>0</v>
          </cell>
          <cell r="F139" t="str">
            <v>a</v>
          </cell>
          <cell r="G139" t="str">
            <v>026 02</v>
          </cell>
        </row>
        <row r="140">
          <cell r="A140" t="str">
            <v>00603341</v>
          </cell>
          <cell r="C140" t="str">
            <v>streľba - kapitálové transfery (nákup elektronických terčov a zbraní)</v>
          </cell>
          <cell r="E140">
            <v>0</v>
          </cell>
          <cell r="F140" t="str">
            <v>a</v>
          </cell>
          <cell r="G140" t="str">
            <v>026 02</v>
          </cell>
        </row>
        <row r="141">
          <cell r="A141" t="str">
            <v>00603341</v>
          </cell>
          <cell r="C141" t="str">
            <v>Danka Barteková</v>
          </cell>
          <cell r="E141">
            <v>0</v>
          </cell>
          <cell r="F141" t="str">
            <v>d</v>
          </cell>
          <cell r="G141" t="str">
            <v>026 03</v>
          </cell>
        </row>
        <row r="142">
          <cell r="A142" t="str">
            <v>00603341</v>
          </cell>
          <cell r="C142" t="str">
            <v>Erik Varga</v>
          </cell>
          <cell r="E142">
            <v>0</v>
          </cell>
          <cell r="F142" t="str">
            <v>d</v>
          </cell>
          <cell r="G142" t="str">
            <v>026 03</v>
          </cell>
        </row>
        <row r="143">
          <cell r="A143" t="str">
            <v>00603341</v>
          </cell>
          <cell r="C143" t="str">
            <v>Jana Špotáková, Marián Kovačócy</v>
          </cell>
          <cell r="E143">
            <v>0</v>
          </cell>
          <cell r="F143" t="str">
            <v>d</v>
          </cell>
          <cell r="G143" t="str">
            <v>026 03</v>
          </cell>
        </row>
        <row r="144">
          <cell r="A144" t="str">
            <v>00603341</v>
          </cell>
          <cell r="C144" t="str">
            <v>Juraj Tužinský</v>
          </cell>
          <cell r="E144">
            <v>0</v>
          </cell>
          <cell r="F144" t="str">
            <v>d</v>
          </cell>
          <cell r="G144" t="str">
            <v>026 03</v>
          </cell>
        </row>
        <row r="145">
          <cell r="A145" t="str">
            <v>00603341</v>
          </cell>
          <cell r="C145" t="str">
            <v>Michal Slamka</v>
          </cell>
          <cell r="E145">
            <v>0</v>
          </cell>
          <cell r="F145" t="str">
            <v>d</v>
          </cell>
          <cell r="G145" t="str">
            <v>026 03</v>
          </cell>
        </row>
        <row r="146">
          <cell r="A146" t="str">
            <v>00603341</v>
          </cell>
          <cell r="C146" t="str">
            <v>Štefan Šulek</v>
          </cell>
          <cell r="E146">
            <v>0</v>
          </cell>
          <cell r="F146" t="str">
            <v>d</v>
          </cell>
          <cell r="G146" t="str">
            <v>026 03</v>
          </cell>
        </row>
        <row r="147">
          <cell r="A147" t="str">
            <v>00603341</v>
          </cell>
          <cell r="C147" t="str">
            <v>Vanessa Hocková</v>
          </cell>
          <cell r="E147">
            <v>0</v>
          </cell>
          <cell r="F147" t="str">
            <v>d</v>
          </cell>
          <cell r="G147" t="str">
            <v>026 03</v>
          </cell>
        </row>
        <row r="148">
          <cell r="A148" t="str">
            <v>00603341</v>
          </cell>
          <cell r="C148" t="str">
            <v>Veronika Vargová</v>
          </cell>
          <cell r="E148">
            <v>0</v>
          </cell>
          <cell r="F148" t="str">
            <v>d</v>
          </cell>
          <cell r="G148" t="str">
            <v>026 03</v>
          </cell>
        </row>
        <row r="149">
          <cell r="A149" t="str">
            <v>00603341</v>
          </cell>
          <cell r="C149" t="str">
            <v>Zuzana Rehák Štefečeková</v>
          </cell>
          <cell r="E149">
            <v>0</v>
          </cell>
          <cell r="F149" t="str">
            <v>d</v>
          </cell>
          <cell r="G149" t="str">
            <v>026 03</v>
          </cell>
        </row>
        <row r="150">
          <cell r="A150" t="str">
            <v>17310571</v>
          </cell>
          <cell r="C150" t="str">
            <v>šach - bežné transfery</v>
          </cell>
          <cell r="E150">
            <v>0</v>
          </cell>
          <cell r="F150" t="str">
            <v>a</v>
          </cell>
          <cell r="G150" t="str">
            <v>026 02</v>
          </cell>
        </row>
        <row r="151">
          <cell r="A151" t="str">
            <v>30806437</v>
          </cell>
          <cell r="C151" t="str">
            <v>šerm - bežné transfery</v>
          </cell>
          <cell r="E151">
            <v>0</v>
          </cell>
          <cell r="F151" t="str">
            <v>a</v>
          </cell>
          <cell r="G151" t="str">
            <v>026 02</v>
          </cell>
        </row>
        <row r="152">
          <cell r="A152" t="str">
            <v>30811384</v>
          </cell>
          <cell r="C152" t="str">
            <v>tenis - bežné transfery</v>
          </cell>
          <cell r="E152">
            <v>0</v>
          </cell>
          <cell r="F152" t="str">
            <v>a</v>
          </cell>
          <cell r="G152" t="str">
            <v>026 02</v>
          </cell>
        </row>
        <row r="153">
          <cell r="A153" t="str">
            <v>00688304</v>
          </cell>
          <cell r="C153" t="str">
            <v>veslovanie - bežné transfery</v>
          </cell>
          <cell r="E153">
            <v>0</v>
          </cell>
          <cell r="F153" t="str">
            <v>a</v>
          </cell>
          <cell r="G153" t="str">
            <v>026 02</v>
          </cell>
        </row>
        <row r="154">
          <cell r="A154" t="str">
            <v>00688304</v>
          </cell>
          <cell r="C154" t="str">
            <v>veslovanie - kapitálové transfery (veslárske trenažéry, loď)</v>
          </cell>
          <cell r="E154">
            <v>0</v>
          </cell>
          <cell r="F154" t="str">
            <v>a</v>
          </cell>
          <cell r="G154" t="str">
            <v>026 02</v>
          </cell>
        </row>
        <row r="155">
          <cell r="A155" t="str">
            <v>00688304</v>
          </cell>
          <cell r="C155" t="str">
            <v>Adam Stiffel</v>
          </cell>
          <cell r="E155">
            <v>0</v>
          </cell>
          <cell r="F155" t="str">
            <v>d</v>
          </cell>
          <cell r="G155" t="str">
            <v>026 03</v>
          </cell>
        </row>
        <row r="156">
          <cell r="A156" t="str">
            <v>00688304</v>
          </cell>
          <cell r="C156" t="str">
            <v>Marek Režnák</v>
          </cell>
          <cell r="E156">
            <v>0</v>
          </cell>
          <cell r="F156" t="str">
            <v>d</v>
          </cell>
          <cell r="G156" t="str">
            <v>026 03</v>
          </cell>
        </row>
        <row r="157">
          <cell r="A157" t="str">
            <v>00688304</v>
          </cell>
          <cell r="C157" t="str">
            <v>Peter Zelinka</v>
          </cell>
          <cell r="E157">
            <v>0</v>
          </cell>
          <cell r="F157" t="str">
            <v>d</v>
          </cell>
          <cell r="G157" t="str">
            <v>026 03</v>
          </cell>
        </row>
        <row r="158">
          <cell r="A158" t="str">
            <v>31791981</v>
          </cell>
          <cell r="C158" t="str">
            <v>zápasenie - bežné transfery</v>
          </cell>
          <cell r="E158">
            <v>0</v>
          </cell>
          <cell r="F158" t="str">
            <v>a</v>
          </cell>
          <cell r="G158" t="str">
            <v>026 02</v>
          </cell>
        </row>
        <row r="159">
          <cell r="A159" t="str">
            <v>31791981</v>
          </cell>
          <cell r="C159" t="str">
            <v>Ahsarbek Gulaev *</v>
          </cell>
          <cell r="E159">
            <v>0</v>
          </cell>
          <cell r="F159" t="str">
            <v>d</v>
          </cell>
          <cell r="G159" t="str">
            <v>026 03</v>
          </cell>
        </row>
        <row r="160">
          <cell r="A160" t="str">
            <v>31791981</v>
          </cell>
          <cell r="C160" t="str">
            <v xml:space="preserve">Boris Makoev </v>
          </cell>
          <cell r="E160">
            <v>0</v>
          </cell>
          <cell r="F160" t="str">
            <v>d</v>
          </cell>
          <cell r="G160" t="str">
            <v>026 03</v>
          </cell>
        </row>
        <row r="161">
          <cell r="A161" t="str">
            <v>31791981</v>
          </cell>
          <cell r="C161" t="str">
            <v>Denis Horváth</v>
          </cell>
          <cell r="E161">
            <v>0</v>
          </cell>
          <cell r="F161" t="str">
            <v>d</v>
          </cell>
          <cell r="G161" t="str">
            <v>026 03</v>
          </cell>
        </row>
        <row r="162">
          <cell r="A162" t="str">
            <v>31791981</v>
          </cell>
          <cell r="C162" t="str">
            <v>Georgi Nogaev</v>
          </cell>
          <cell r="E162">
            <v>0</v>
          </cell>
          <cell r="F162" t="str">
            <v>d</v>
          </cell>
          <cell r="G162" t="str">
            <v>026 03</v>
          </cell>
        </row>
        <row r="163">
          <cell r="A163" t="str">
            <v>31791981</v>
          </cell>
          <cell r="C163" t="str">
            <v>Taimuraz Salkazanov *</v>
          </cell>
          <cell r="E163">
            <v>0</v>
          </cell>
          <cell r="F163" t="str">
            <v>d</v>
          </cell>
          <cell r="G163" t="str">
            <v>026 03</v>
          </cell>
        </row>
        <row r="164">
          <cell r="A164" t="str">
            <v>31791981</v>
          </cell>
          <cell r="C164" t="str">
            <v>Tamás Sóos</v>
          </cell>
          <cell r="E164">
            <v>0</v>
          </cell>
          <cell r="F164" t="str">
            <v>d</v>
          </cell>
          <cell r="G164" t="str">
            <v>026 03</v>
          </cell>
        </row>
        <row r="165">
          <cell r="A165" t="str">
            <v>31791981</v>
          </cell>
          <cell r="C165" t="str">
            <v>Zsuzsana Molnár</v>
          </cell>
          <cell r="E165">
            <v>0</v>
          </cell>
          <cell r="F165" t="str">
            <v>d</v>
          </cell>
          <cell r="G165" t="str">
            <v>026 03</v>
          </cell>
        </row>
        <row r="166">
          <cell r="A166" t="str">
            <v>30811546</v>
          </cell>
          <cell r="C166" t="str">
            <v>bedminton - bežné transfery</v>
          </cell>
          <cell r="E166">
            <v>0</v>
          </cell>
          <cell r="F166" t="str">
            <v>a</v>
          </cell>
          <cell r="G166" t="str">
            <v>026 02</v>
          </cell>
        </row>
        <row r="167">
          <cell r="A167" t="str">
            <v>35656743</v>
          </cell>
          <cell r="C167" t="str">
            <v>biatlon - bežné transfery</v>
          </cell>
          <cell r="E167">
            <v>0</v>
          </cell>
          <cell r="F167" t="str">
            <v>a</v>
          </cell>
          <cell r="G167" t="str">
            <v>026 02</v>
          </cell>
        </row>
        <row r="168">
          <cell r="A168" t="str">
            <v>35656743</v>
          </cell>
          <cell r="C168" t="str">
            <v>biatlon - kapitálové transfery (prenosná vzduchovková strelnica 40 - terčová, snežný skúter 1 ks, malokalibrové zbrane 10 ks, strelecký trenažér 4 ks, hypoxický prístroj 2 ks, vzduchové zbrane 10 ks)</v>
          </cell>
          <cell r="E168">
            <v>0</v>
          </cell>
          <cell r="F168" t="str">
            <v>a</v>
          </cell>
          <cell r="G168" t="str">
            <v>026 02</v>
          </cell>
        </row>
        <row r="169">
          <cell r="A169" t="str">
            <v>35656743</v>
          </cell>
          <cell r="C169" t="str">
            <v>Anastasia Kuzminova</v>
          </cell>
          <cell r="E169">
            <v>0</v>
          </cell>
          <cell r="F169" t="str">
            <v>d</v>
          </cell>
          <cell r="G169" t="str">
            <v>026 03</v>
          </cell>
        </row>
        <row r="170">
          <cell r="A170" t="str">
            <v>35656743</v>
          </cell>
          <cell r="C170" t="str">
            <v>Ivona Fialková</v>
          </cell>
          <cell r="E170">
            <v>0</v>
          </cell>
          <cell r="F170" t="str">
            <v>d</v>
          </cell>
          <cell r="G170" t="str">
            <v>026 03</v>
          </cell>
        </row>
        <row r="171">
          <cell r="A171" t="str">
            <v>35656743</v>
          </cell>
          <cell r="C171" t="str">
            <v>Terézia Poliaková</v>
          </cell>
          <cell r="E171">
            <v>0</v>
          </cell>
          <cell r="F171" t="str">
            <v>d</v>
          </cell>
          <cell r="G171" t="str">
            <v>026 03</v>
          </cell>
        </row>
        <row r="172">
          <cell r="A172" t="str">
            <v>35656743</v>
          </cell>
          <cell r="C172" t="str">
            <v>Martin Otčenáš</v>
          </cell>
          <cell r="E172">
            <v>0</v>
          </cell>
          <cell r="F172" t="str">
            <v>d</v>
          </cell>
          <cell r="G172" t="str">
            <v>026 03</v>
          </cell>
        </row>
        <row r="173">
          <cell r="A173" t="str">
            <v>35656743</v>
          </cell>
          <cell r="C173" t="str">
            <v>Paulína Fialková</v>
          </cell>
          <cell r="E173">
            <v>0</v>
          </cell>
          <cell r="F173" t="str">
            <v>d</v>
          </cell>
          <cell r="G173" t="str">
            <v>026 03</v>
          </cell>
        </row>
        <row r="174">
          <cell r="A174" t="str">
            <v>35656743</v>
          </cell>
          <cell r="C174" t="str">
            <v>Tomáš Sklenárik</v>
          </cell>
          <cell r="E174">
            <v>0</v>
          </cell>
          <cell r="F174" t="str">
            <v>d</v>
          </cell>
          <cell r="G174" t="str">
            <v>026 03</v>
          </cell>
        </row>
        <row r="175">
          <cell r="A175" t="str">
            <v>36067580</v>
          </cell>
          <cell r="C175" t="str">
            <v>boby a skeleton - bežné transfery</v>
          </cell>
          <cell r="E175">
            <v>0</v>
          </cell>
          <cell r="F175" t="str">
            <v>a</v>
          </cell>
          <cell r="G175" t="str">
            <v>026 02</v>
          </cell>
        </row>
        <row r="176">
          <cell r="A176" t="str">
            <v>36067580</v>
          </cell>
          <cell r="C176" t="str">
            <v>boby a skeleton - kapitálové transfery (športové náčinie - 2-boby zn. Eurotech ročník 2011 21 600 eur, nové nože - bežce na 2-boby zn. SIA 5 000 eur)</v>
          </cell>
          <cell r="E176">
            <v>0</v>
          </cell>
          <cell r="F176" t="str">
            <v>a</v>
          </cell>
          <cell r="G176" t="str">
            <v>026 02</v>
          </cell>
        </row>
        <row r="177">
          <cell r="A177" t="str">
            <v>00684112</v>
          </cell>
          <cell r="C177" t="str">
            <v>cyklistika - bežné transfery</v>
          </cell>
          <cell r="E177">
            <v>0</v>
          </cell>
          <cell r="F177" t="str">
            <v>a</v>
          </cell>
          <cell r="G177" t="str">
            <v>026 02</v>
          </cell>
        </row>
        <row r="178">
          <cell r="A178" t="str">
            <v>00684112</v>
          </cell>
          <cell r="C178" t="str">
            <v>cyklistika - kapitálové transfery (mikrobus pre reprezentáciu, mechanické vozidlo, identlynx XR Plus, stojan na meranie bicyklov, stopky s tlačiarňou a pripojením k PC, ručné vysielačky HYTERA s rozhodcovskou frekvenciou)</v>
          </cell>
          <cell r="E178">
            <v>0</v>
          </cell>
          <cell r="F178" t="str">
            <v>a</v>
          </cell>
          <cell r="G178" t="str">
            <v>026 02</v>
          </cell>
        </row>
        <row r="179">
          <cell r="A179" t="str">
            <v>00684112</v>
          </cell>
          <cell r="C179" t="str">
            <v>Peter Sagan</v>
          </cell>
          <cell r="E179">
            <v>0</v>
          </cell>
          <cell r="F179" t="str">
            <v>d</v>
          </cell>
          <cell r="G179" t="str">
            <v>026 03</v>
          </cell>
        </row>
        <row r="180">
          <cell r="A180" t="str">
            <v>31806431</v>
          </cell>
          <cell r="C180" t="str">
            <v>dráhový golf - bežné transfery</v>
          </cell>
          <cell r="E180">
            <v>0</v>
          </cell>
          <cell r="F180" t="str">
            <v>a</v>
          </cell>
          <cell r="G180" t="str">
            <v>026 02</v>
          </cell>
        </row>
        <row r="181">
          <cell r="A181" t="str">
            <v>31795421</v>
          </cell>
          <cell r="C181" t="str">
            <v>florbal - bežné transfery</v>
          </cell>
          <cell r="E181">
            <v>0</v>
          </cell>
          <cell r="F181" t="str">
            <v>a</v>
          </cell>
          <cell r="G181" t="str">
            <v>026 02</v>
          </cell>
        </row>
        <row r="182">
          <cell r="A182" t="str">
            <v>30774772</v>
          </cell>
          <cell r="C182" t="str">
            <v>hádzaná - bežné transfery</v>
          </cell>
          <cell r="E182">
            <v>0</v>
          </cell>
          <cell r="F182" t="str">
            <v>a</v>
          </cell>
          <cell r="G182" t="str">
            <v>026 02</v>
          </cell>
        </row>
        <row r="183">
          <cell r="A183" t="str">
            <v>30774772</v>
          </cell>
          <cell r="C183" t="str">
            <v>hádzaná - kapitálové transfery (1 ks Web server - server pre webový portál 7 166 eur, 1 ks Server storage, backup - internetová brána a zálohovací server 4 444 eur, 2 ks APPLE MacBook Pro Touch Bar - laptop na editáciu videí 4 200 eur)</v>
          </cell>
          <cell r="E183">
            <v>0</v>
          </cell>
          <cell r="F183" t="str">
            <v>a</v>
          </cell>
          <cell r="G183" t="str">
            <v>026 02</v>
          </cell>
        </row>
        <row r="184">
          <cell r="A184" t="str">
            <v>30793211</v>
          </cell>
          <cell r="C184" t="str">
            <v>jachting - bežné transfery</v>
          </cell>
          <cell r="E184">
            <v>0</v>
          </cell>
          <cell r="F184" t="str">
            <v>a</v>
          </cell>
          <cell r="G184" t="str">
            <v>026 02</v>
          </cell>
        </row>
        <row r="185">
          <cell r="A185" t="str">
            <v>17308518</v>
          </cell>
          <cell r="C185" t="str">
            <v>judo - bežné transfery</v>
          </cell>
          <cell r="E185">
            <v>0</v>
          </cell>
          <cell r="F185" t="str">
            <v>a</v>
          </cell>
          <cell r="G185" t="str">
            <v>026 02</v>
          </cell>
        </row>
        <row r="186">
          <cell r="A186" t="str">
            <v>17308518</v>
          </cell>
          <cell r="C186" t="str">
            <v>Alex Barto</v>
          </cell>
          <cell r="E186">
            <v>0</v>
          </cell>
          <cell r="F186" t="str">
            <v>d</v>
          </cell>
          <cell r="G186" t="str">
            <v>026 03</v>
          </cell>
        </row>
        <row r="187">
          <cell r="A187" t="str">
            <v>17308518</v>
          </cell>
          <cell r="C187" t="str">
            <v xml:space="preserve">Matej Poliak </v>
          </cell>
          <cell r="E187">
            <v>0</v>
          </cell>
          <cell r="F187" t="str">
            <v>d</v>
          </cell>
          <cell r="G187" t="str">
            <v>026 03</v>
          </cell>
        </row>
        <row r="188">
          <cell r="A188" t="str">
            <v>17308518</v>
          </cell>
          <cell r="C188" t="str">
            <v>Peter Žilka</v>
          </cell>
          <cell r="E188">
            <v>0</v>
          </cell>
          <cell r="F188" t="str">
            <v>d</v>
          </cell>
          <cell r="G188" t="str">
            <v>026 03</v>
          </cell>
        </row>
        <row r="189">
          <cell r="A189" t="str">
            <v>30811571</v>
          </cell>
          <cell r="C189" t="str">
            <v>karate - bežné transfery</v>
          </cell>
          <cell r="E189">
            <v>0</v>
          </cell>
          <cell r="F189" t="str">
            <v>a</v>
          </cell>
          <cell r="G189" t="str">
            <v>026 02</v>
          </cell>
        </row>
        <row r="190">
          <cell r="A190" t="str">
            <v>30811571</v>
          </cell>
          <cell r="C190" t="str">
            <v>Adi Gyurik</v>
          </cell>
          <cell r="E190">
            <v>0</v>
          </cell>
          <cell r="F190" t="str">
            <v>d</v>
          </cell>
          <cell r="G190" t="str">
            <v>026 03</v>
          </cell>
        </row>
        <row r="191">
          <cell r="A191" t="str">
            <v>30811571</v>
          </cell>
          <cell r="C191" t="str">
            <v>Dominik Imrich</v>
          </cell>
          <cell r="E191">
            <v>0</v>
          </cell>
          <cell r="F191" t="str">
            <v>d</v>
          </cell>
          <cell r="G191" t="str">
            <v>026 03</v>
          </cell>
        </row>
        <row r="192">
          <cell r="A192" t="str">
            <v>30811571</v>
          </cell>
          <cell r="C192" t="str">
            <v>Dominika Bogárová</v>
          </cell>
          <cell r="E192">
            <v>0</v>
          </cell>
          <cell r="F192" t="str">
            <v>d</v>
          </cell>
          <cell r="G192" t="str">
            <v>026 03</v>
          </cell>
        </row>
        <row r="193">
          <cell r="A193" t="str">
            <v>30811571</v>
          </cell>
          <cell r="C193" t="str">
            <v>Dominika Veisová</v>
          </cell>
          <cell r="E193">
            <v>0</v>
          </cell>
          <cell r="F193" t="str">
            <v>d</v>
          </cell>
          <cell r="G193" t="str">
            <v>026 03</v>
          </cell>
        </row>
        <row r="194">
          <cell r="A194" t="str">
            <v>30811571</v>
          </cell>
          <cell r="C194" t="str">
            <v>Dorota Balciarová</v>
          </cell>
          <cell r="E194">
            <v>0</v>
          </cell>
          <cell r="F194" t="str">
            <v>d</v>
          </cell>
          <cell r="G194" t="str">
            <v>026 03</v>
          </cell>
        </row>
        <row r="195">
          <cell r="A195" t="str">
            <v>30811571</v>
          </cell>
          <cell r="C195" t="str">
            <v>Ema Brázdová</v>
          </cell>
          <cell r="E195">
            <v>0</v>
          </cell>
          <cell r="F195" t="str">
            <v>d</v>
          </cell>
          <cell r="G195" t="str">
            <v>026 03</v>
          </cell>
        </row>
        <row r="196">
          <cell r="A196" t="str">
            <v>30811571</v>
          </cell>
          <cell r="C196" t="str">
            <v>Ina Macejková</v>
          </cell>
          <cell r="E196">
            <v>0</v>
          </cell>
          <cell r="F196" t="str">
            <v>d</v>
          </cell>
          <cell r="G196" t="str">
            <v>026 03</v>
          </cell>
        </row>
        <row r="197">
          <cell r="A197" t="str">
            <v>30811571</v>
          </cell>
          <cell r="C197" t="str">
            <v>Ján Fuzer</v>
          </cell>
          <cell r="E197">
            <v>0</v>
          </cell>
          <cell r="F197" t="str">
            <v>d</v>
          </cell>
          <cell r="G197" t="str">
            <v>026 03</v>
          </cell>
        </row>
        <row r="198">
          <cell r="A198" t="str">
            <v>30811571</v>
          </cell>
          <cell r="C198" t="str">
            <v>Jana Vaňušaniková</v>
          </cell>
          <cell r="E198">
            <v>0</v>
          </cell>
          <cell r="F198" t="str">
            <v>d</v>
          </cell>
          <cell r="G198" t="str">
            <v>026 03</v>
          </cell>
        </row>
        <row r="199">
          <cell r="A199" t="str">
            <v>30811571</v>
          </cell>
          <cell r="C199" t="str">
            <v>Julián Enrik Smoliga</v>
          </cell>
          <cell r="E199">
            <v>0</v>
          </cell>
          <cell r="F199" t="str">
            <v>d</v>
          </cell>
          <cell r="G199" t="str">
            <v>026 03</v>
          </cell>
        </row>
        <row r="200">
          <cell r="A200" t="str">
            <v>30811571</v>
          </cell>
          <cell r="C200" t="str">
            <v>Lenka Ťažká</v>
          </cell>
          <cell r="E200">
            <v>0</v>
          </cell>
          <cell r="F200" t="str">
            <v>d</v>
          </cell>
          <cell r="G200" t="str">
            <v>026 03</v>
          </cell>
        </row>
        <row r="201">
          <cell r="A201" t="str">
            <v>30811571</v>
          </cell>
          <cell r="C201" t="str">
            <v>Matej Homola</v>
          </cell>
          <cell r="E201">
            <v>0</v>
          </cell>
          <cell r="F201" t="str">
            <v>d</v>
          </cell>
          <cell r="G201" t="str">
            <v>026 03</v>
          </cell>
        </row>
        <row r="202">
          <cell r="A202" t="str">
            <v>30811571</v>
          </cell>
          <cell r="C202" t="str">
            <v>Matúš Lieskovský</v>
          </cell>
          <cell r="E202">
            <v>0</v>
          </cell>
          <cell r="F202" t="str">
            <v>d</v>
          </cell>
          <cell r="G202" t="str">
            <v>026 03</v>
          </cell>
        </row>
        <row r="203">
          <cell r="A203" t="str">
            <v>30811571</v>
          </cell>
          <cell r="C203" t="str">
            <v>Mimolat Bagaev</v>
          </cell>
          <cell r="E203">
            <v>0</v>
          </cell>
          <cell r="F203" t="str">
            <v>d</v>
          </cell>
          <cell r="G203" t="str">
            <v>026 03</v>
          </cell>
        </row>
        <row r="204">
          <cell r="A204" t="str">
            <v>30811571</v>
          </cell>
          <cell r="C204" t="str">
            <v>Miroslava Kopúňová</v>
          </cell>
          <cell r="E204">
            <v>0</v>
          </cell>
          <cell r="F204" t="str">
            <v>d</v>
          </cell>
          <cell r="G204" t="str">
            <v>026 03</v>
          </cell>
        </row>
        <row r="205">
          <cell r="A205" t="str">
            <v>30811571</v>
          </cell>
          <cell r="C205" t="str">
            <v>Natália Rajčanová</v>
          </cell>
          <cell r="E205">
            <v>0</v>
          </cell>
          <cell r="F205" t="str">
            <v>d</v>
          </cell>
          <cell r="G205" t="str">
            <v>026 03</v>
          </cell>
        </row>
        <row r="206">
          <cell r="A206" t="str">
            <v>30811571</v>
          </cell>
          <cell r="C206" t="str">
            <v>Nina Jelžová</v>
          </cell>
          <cell r="E206">
            <v>0</v>
          </cell>
          <cell r="F206" t="str">
            <v>d</v>
          </cell>
          <cell r="G206" t="str">
            <v>026 03</v>
          </cell>
        </row>
        <row r="207">
          <cell r="A207" t="str">
            <v>30811571</v>
          </cell>
          <cell r="C207" t="str">
            <v>Pavol Szolár</v>
          </cell>
          <cell r="E207">
            <v>0</v>
          </cell>
          <cell r="F207" t="str">
            <v>d</v>
          </cell>
          <cell r="G207" t="str">
            <v>026 03</v>
          </cell>
        </row>
        <row r="208">
          <cell r="A208" t="str">
            <v>30811571</v>
          </cell>
          <cell r="C208" t="str">
            <v>Peter Fabián</v>
          </cell>
          <cell r="E208">
            <v>0</v>
          </cell>
          <cell r="F208" t="str">
            <v>d</v>
          </cell>
          <cell r="G208" t="str">
            <v>026 03</v>
          </cell>
        </row>
        <row r="209">
          <cell r="A209" t="str">
            <v>30811571</v>
          </cell>
          <cell r="C209" t="str">
            <v>Rebecca Cichrová</v>
          </cell>
          <cell r="E209">
            <v>0</v>
          </cell>
          <cell r="F209" t="str">
            <v>d</v>
          </cell>
          <cell r="G209" t="str">
            <v>026 03</v>
          </cell>
        </row>
        <row r="210">
          <cell r="A210" t="str">
            <v>30811571</v>
          </cell>
          <cell r="C210" t="str">
            <v>Tomáš Kósa</v>
          </cell>
          <cell r="E210">
            <v>0</v>
          </cell>
          <cell r="F210" t="str">
            <v>d</v>
          </cell>
          <cell r="G210" t="str">
            <v>026 03</v>
          </cell>
        </row>
        <row r="211">
          <cell r="A211" t="str">
            <v>30811571</v>
          </cell>
          <cell r="C211" t="str">
            <v>Viktória Pilarová</v>
          </cell>
          <cell r="E211">
            <v>0</v>
          </cell>
          <cell r="F211" t="str">
            <v>d</v>
          </cell>
          <cell r="G211" t="str">
            <v>026 03</v>
          </cell>
        </row>
        <row r="212">
          <cell r="A212" t="str">
            <v>31119247</v>
          </cell>
          <cell r="C212" t="str">
            <v>kickbox - bežné transfery</v>
          </cell>
          <cell r="E212">
            <v>0</v>
          </cell>
          <cell r="F212" t="str">
            <v>a</v>
          </cell>
          <cell r="G212" t="str">
            <v>026 02</v>
          </cell>
        </row>
        <row r="213">
          <cell r="A213" t="str">
            <v>31119247</v>
          </cell>
          <cell r="C213" t="str">
            <v>Jaroslav Paľa</v>
          </cell>
          <cell r="E213">
            <v>0</v>
          </cell>
          <cell r="F213" t="str">
            <v>d</v>
          </cell>
          <cell r="G213" t="str">
            <v>026 03</v>
          </cell>
        </row>
        <row r="214">
          <cell r="A214" t="str">
            <v>31119247</v>
          </cell>
          <cell r="C214" t="str">
            <v>Lucia Cmárová</v>
          </cell>
          <cell r="E214">
            <v>0</v>
          </cell>
          <cell r="F214" t="str">
            <v>d</v>
          </cell>
          <cell r="G214" t="str">
            <v>026 03</v>
          </cell>
        </row>
        <row r="215">
          <cell r="A215" t="str">
            <v>31119247</v>
          </cell>
          <cell r="C215" t="str">
            <v>Marek Karlík</v>
          </cell>
          <cell r="E215">
            <v>0</v>
          </cell>
          <cell r="F215" t="str">
            <v>d</v>
          </cell>
          <cell r="G215" t="str">
            <v>026 03</v>
          </cell>
        </row>
        <row r="216">
          <cell r="A216" t="str">
            <v>31119247</v>
          </cell>
          <cell r="C216" t="str">
            <v>Michal Stričík</v>
          </cell>
          <cell r="E216">
            <v>0</v>
          </cell>
          <cell r="F216" t="str">
            <v>d</v>
          </cell>
          <cell r="G216" t="str">
            <v>026 03</v>
          </cell>
        </row>
        <row r="217">
          <cell r="A217" t="str">
            <v>31119247</v>
          </cell>
          <cell r="C217" t="str">
            <v>Monika Chochlíková</v>
          </cell>
          <cell r="E217">
            <v>0</v>
          </cell>
          <cell r="F217" t="str">
            <v>d</v>
          </cell>
          <cell r="G217" t="str">
            <v>026 03</v>
          </cell>
        </row>
        <row r="218">
          <cell r="A218" t="str">
            <v>31119247</v>
          </cell>
          <cell r="C218" t="str">
            <v>Pavol Garaj</v>
          </cell>
          <cell r="E218">
            <v>0</v>
          </cell>
          <cell r="F218" t="str">
            <v>d</v>
          </cell>
          <cell r="G218" t="str">
            <v>026 03</v>
          </cell>
        </row>
        <row r="219">
          <cell r="A219" t="str">
            <v>31119247</v>
          </cell>
          <cell r="C219" t="str">
            <v>Tomáš Tadlánek</v>
          </cell>
          <cell r="E219">
            <v>0</v>
          </cell>
          <cell r="F219" t="str">
            <v>d</v>
          </cell>
          <cell r="G219" t="str">
            <v>026 03</v>
          </cell>
        </row>
        <row r="220">
          <cell r="A220" t="str">
            <v>31119247</v>
          </cell>
          <cell r="C220" t="str">
            <v>Veronika Cmárová</v>
          </cell>
          <cell r="E220">
            <v>0</v>
          </cell>
          <cell r="F220" t="str">
            <v>d</v>
          </cell>
          <cell r="G220" t="str">
            <v>026 03</v>
          </cell>
        </row>
        <row r="221">
          <cell r="A221" t="str">
            <v>30845386</v>
          </cell>
          <cell r="C221" t="str">
            <v>ľadový hokej - bežné transfery</v>
          </cell>
          <cell r="E221">
            <v>0</v>
          </cell>
          <cell r="F221" t="str">
            <v>a</v>
          </cell>
          <cell r="G221" t="str">
            <v>026 02</v>
          </cell>
        </row>
        <row r="222">
          <cell r="A222" t="str">
            <v>30845386</v>
          </cell>
          <cell r="C222" t="str">
            <v>ľadový hokej - kapitálové transfery (zakúpenie kancelársko-technických zariadení, oprava infraštruktúr zimných štadiónov a ich revitalizácia v zmysle pravidiel ľadového hokeja - mantinely, plexisklá, osvetlenie, elektronické zariadenia, bránky, mantinely, trenažér, technické zabezpečenie pre servisné práce - brúsky, vzduchotechnika, ohrievače, mechanizmy na úpravu ľadovej plochy - rolba, osobné/dodávkové motorové automobily na prevoz materiálu)</v>
          </cell>
          <cell r="E222">
            <v>0</v>
          </cell>
          <cell r="F222" t="str">
            <v>a</v>
          </cell>
          <cell r="G222" t="str">
            <v>026 02</v>
          </cell>
        </row>
        <row r="223">
          <cell r="A223" t="str">
            <v>30788714</v>
          </cell>
          <cell r="C223" t="str">
            <v>moderný päťboj - bežné transfery</v>
          </cell>
          <cell r="E223">
            <v>0</v>
          </cell>
          <cell r="F223" t="str">
            <v>a</v>
          </cell>
          <cell r="G223" t="str">
            <v>026 02</v>
          </cell>
        </row>
        <row r="224">
          <cell r="A224" t="str">
            <v>30806518</v>
          </cell>
          <cell r="C224" t="str">
            <v>orientačné športy - bežné transfery</v>
          </cell>
          <cell r="E224">
            <v>0</v>
          </cell>
          <cell r="F224" t="str">
            <v>a</v>
          </cell>
          <cell r="G224" t="str">
            <v>026 02</v>
          </cell>
        </row>
        <row r="225">
          <cell r="A225" t="str">
            <v>30806518</v>
          </cell>
          <cell r="C225" t="str">
            <v>Ján Furucz</v>
          </cell>
          <cell r="E225">
            <v>0</v>
          </cell>
          <cell r="F225" t="str">
            <v>d</v>
          </cell>
          <cell r="G225" t="str">
            <v>026 03</v>
          </cell>
        </row>
        <row r="226">
          <cell r="A226" t="str">
            <v>31751075</v>
          </cell>
          <cell r="C226" t="str">
            <v>pozemný hokej - bežné transfery</v>
          </cell>
          <cell r="E226">
            <v>0</v>
          </cell>
          <cell r="F226" t="str">
            <v>a</v>
          </cell>
          <cell r="G226" t="str">
            <v>026 02</v>
          </cell>
        </row>
        <row r="227">
          <cell r="A227" t="str">
            <v>37818058</v>
          </cell>
          <cell r="C227" t="str">
            <v>psie záprahy - bežné transfery</v>
          </cell>
          <cell r="E227">
            <v>0</v>
          </cell>
          <cell r="F227" t="str">
            <v>a</v>
          </cell>
          <cell r="G227" t="str">
            <v>026 02</v>
          </cell>
        </row>
        <row r="228">
          <cell r="A228" t="str">
            <v>37818058</v>
          </cell>
          <cell r="C228" t="str">
            <v>Andrej Drábik</v>
          </cell>
          <cell r="E228">
            <v>0</v>
          </cell>
          <cell r="F228" t="str">
            <v>d</v>
          </cell>
          <cell r="G228" t="str">
            <v>026 03</v>
          </cell>
        </row>
        <row r="229">
          <cell r="A229" t="str">
            <v>37818058</v>
          </cell>
          <cell r="C229" t="str">
            <v>Carla Reistteterová</v>
          </cell>
          <cell r="E229">
            <v>0</v>
          </cell>
          <cell r="F229" t="str">
            <v>d</v>
          </cell>
          <cell r="G229" t="str">
            <v>026 03</v>
          </cell>
        </row>
        <row r="230">
          <cell r="A230" t="str">
            <v>37818058</v>
          </cell>
          <cell r="C230" t="str">
            <v>Igor Pribula</v>
          </cell>
          <cell r="E230">
            <v>0</v>
          </cell>
          <cell r="F230" t="str">
            <v>d</v>
          </cell>
          <cell r="G230" t="str">
            <v>026 03</v>
          </cell>
        </row>
        <row r="231">
          <cell r="A231" t="str">
            <v>37818058</v>
          </cell>
          <cell r="C231" t="str">
            <v>Igor Štefan</v>
          </cell>
          <cell r="E231">
            <v>0</v>
          </cell>
          <cell r="F231" t="str">
            <v>d</v>
          </cell>
          <cell r="G231" t="str">
            <v>026 03</v>
          </cell>
        </row>
        <row r="232">
          <cell r="A232" t="str">
            <v>37818058</v>
          </cell>
          <cell r="C232" t="str">
            <v>Ján Neger</v>
          </cell>
          <cell r="E232">
            <v>0</v>
          </cell>
          <cell r="F232" t="str">
            <v>d</v>
          </cell>
          <cell r="G232" t="str">
            <v>026 03</v>
          </cell>
        </row>
        <row r="233">
          <cell r="A233" t="str">
            <v>37818058</v>
          </cell>
          <cell r="C233" t="str">
            <v>Lenka Bičkošová</v>
          </cell>
          <cell r="E233">
            <v>0</v>
          </cell>
          <cell r="F233" t="str">
            <v>d</v>
          </cell>
          <cell r="G233" t="str">
            <v>026 03</v>
          </cell>
        </row>
        <row r="234">
          <cell r="A234" t="str">
            <v>37818058</v>
          </cell>
          <cell r="C234" t="str">
            <v>Maroš Litvaj</v>
          </cell>
          <cell r="E234">
            <v>0</v>
          </cell>
          <cell r="F234" t="str">
            <v>d</v>
          </cell>
          <cell r="G234" t="str">
            <v>026 03</v>
          </cell>
        </row>
        <row r="235">
          <cell r="A235" t="str">
            <v>37818058</v>
          </cell>
          <cell r="C235" t="str">
            <v>Patrik Lúčanský</v>
          </cell>
          <cell r="E235">
            <v>0</v>
          </cell>
          <cell r="F235" t="str">
            <v>d</v>
          </cell>
          <cell r="G235" t="str">
            <v>026 03</v>
          </cell>
        </row>
        <row r="236">
          <cell r="A236" t="str">
            <v>31871526</v>
          </cell>
          <cell r="C236" t="str">
            <v>rybolovná technika - bežné transfery</v>
          </cell>
          <cell r="E236">
            <v>0</v>
          </cell>
          <cell r="F236" t="str">
            <v>a</v>
          </cell>
          <cell r="G236" t="str">
            <v>026 02</v>
          </cell>
        </row>
        <row r="237">
          <cell r="A237" t="str">
            <v>31871526</v>
          </cell>
          <cell r="C237" t="str">
            <v>Ján Meszáros</v>
          </cell>
          <cell r="E237">
            <v>0</v>
          </cell>
          <cell r="F237" t="str">
            <v>d</v>
          </cell>
          <cell r="G237" t="str">
            <v>026 03</v>
          </cell>
        </row>
        <row r="238">
          <cell r="A238" t="str">
            <v>31871526</v>
          </cell>
          <cell r="C238" t="str">
            <v>Jana Jankovičová</v>
          </cell>
          <cell r="E238">
            <v>0</v>
          </cell>
          <cell r="F238" t="str">
            <v>d</v>
          </cell>
          <cell r="G238" t="str">
            <v>026 03</v>
          </cell>
        </row>
        <row r="239">
          <cell r="A239" t="str">
            <v>31871526</v>
          </cell>
          <cell r="C239" t="str">
            <v>Karol Michalík</v>
          </cell>
          <cell r="E239">
            <v>0</v>
          </cell>
          <cell r="F239" t="str">
            <v>d</v>
          </cell>
          <cell r="G239" t="str">
            <v>026 03</v>
          </cell>
        </row>
        <row r="240">
          <cell r="A240" t="str">
            <v>31871526</v>
          </cell>
          <cell r="C240" t="str">
            <v>Michaela Némethová</v>
          </cell>
          <cell r="E240">
            <v>0</v>
          </cell>
          <cell r="F240" t="str">
            <v>d</v>
          </cell>
          <cell r="G240" t="str">
            <v>026 03</v>
          </cell>
        </row>
        <row r="241">
          <cell r="A241" t="str">
            <v>31871526</v>
          </cell>
          <cell r="C241" t="str">
            <v>Pavol Konkoľ</v>
          </cell>
          <cell r="E241">
            <v>0</v>
          </cell>
          <cell r="F241" t="str">
            <v>d</v>
          </cell>
          <cell r="G241" t="str">
            <v>026 03</v>
          </cell>
        </row>
        <row r="242">
          <cell r="A242" t="str">
            <v>31871526</v>
          </cell>
          <cell r="C242" t="str">
            <v>Rastislav Náhlik</v>
          </cell>
          <cell r="E242">
            <v>0</v>
          </cell>
          <cell r="F242" t="str">
            <v>d</v>
          </cell>
          <cell r="G242" t="str">
            <v>026 03</v>
          </cell>
        </row>
        <row r="243">
          <cell r="A243" t="str">
            <v>31871526</v>
          </cell>
          <cell r="C243" t="str">
            <v>Tomáš Valášek</v>
          </cell>
          <cell r="E243">
            <v>0</v>
          </cell>
          <cell r="F243" t="str">
            <v>d</v>
          </cell>
          <cell r="G243" t="str">
            <v>026 03</v>
          </cell>
        </row>
        <row r="244">
          <cell r="A244" t="str">
            <v>31871526</v>
          </cell>
          <cell r="C244" t="str">
            <v>Vanessa Staršicová</v>
          </cell>
          <cell r="E244">
            <v>0</v>
          </cell>
          <cell r="F244" t="str">
            <v>d</v>
          </cell>
          <cell r="G244" t="str">
            <v>026 03</v>
          </cell>
        </row>
        <row r="245">
          <cell r="A245" t="str">
            <v>31989373</v>
          </cell>
          <cell r="C245" t="str">
            <v>sánkovanie - bežné transfery</v>
          </cell>
          <cell r="E245">
            <v>0</v>
          </cell>
          <cell r="F245" t="str">
            <v>a</v>
          </cell>
          <cell r="G245" t="str">
            <v>026 02</v>
          </cell>
        </row>
        <row r="246">
          <cell r="A246" t="str">
            <v>31989373</v>
          </cell>
          <cell r="C246" t="str">
            <v>sánkovanie - kapitálové transfery (sklznice na sane, ohnutiny na sane, pretekárske sane)</v>
          </cell>
          <cell r="E246">
            <v>0</v>
          </cell>
          <cell r="F246" t="str">
            <v>a</v>
          </cell>
          <cell r="G246" t="str">
            <v>026 02</v>
          </cell>
        </row>
        <row r="247">
          <cell r="A247" t="str">
            <v>31989373</v>
          </cell>
          <cell r="C247" t="str">
            <v>Jozef Ninis</v>
          </cell>
          <cell r="E247">
            <v>0</v>
          </cell>
          <cell r="F247" t="str">
            <v>d</v>
          </cell>
          <cell r="G247" t="str">
            <v>026 03</v>
          </cell>
        </row>
        <row r="248">
          <cell r="A248" t="str">
            <v>31989373</v>
          </cell>
          <cell r="C248" t="str">
            <v>Matej Zmij, Tomáš Vaverčák</v>
          </cell>
          <cell r="E248">
            <v>0</v>
          </cell>
          <cell r="F248" t="str">
            <v>d</v>
          </cell>
          <cell r="G248" t="str">
            <v>026 03</v>
          </cell>
        </row>
        <row r="249">
          <cell r="A249" t="str">
            <v>00684767</v>
          </cell>
          <cell r="C249" t="str">
            <v>tanečný šport - bežné transfery</v>
          </cell>
          <cell r="E249">
            <v>0</v>
          </cell>
          <cell r="F249" t="str">
            <v>a</v>
          </cell>
          <cell r="G249" t="str">
            <v>026 02</v>
          </cell>
        </row>
        <row r="250">
          <cell r="A250" t="str">
            <v>00684767</v>
          </cell>
          <cell r="C250" t="str">
            <v>Elena Popova, Matej Štec</v>
          </cell>
          <cell r="E250">
            <v>0</v>
          </cell>
          <cell r="F250" t="str">
            <v>d</v>
          </cell>
          <cell r="G250" t="str">
            <v>026 03</v>
          </cell>
        </row>
        <row r="251">
          <cell r="A251" t="str">
            <v>22665234</v>
          </cell>
          <cell r="C251" t="str">
            <v>Alena Kánová</v>
          </cell>
          <cell r="E251">
            <v>0</v>
          </cell>
          <cell r="F251" t="str">
            <v>d</v>
          </cell>
          <cell r="G251" t="str">
            <v>026 03</v>
          </cell>
        </row>
        <row r="252">
          <cell r="A252" t="str">
            <v>22665234</v>
          </cell>
          <cell r="C252" t="str">
            <v>Alexander Nagy, Gabriel Csémy</v>
          </cell>
          <cell r="E252">
            <v>0</v>
          </cell>
          <cell r="F252" t="str">
            <v>d</v>
          </cell>
          <cell r="G252" t="str">
            <v>026 03</v>
          </cell>
        </row>
        <row r="253">
          <cell r="A253" t="str">
            <v>22665234</v>
          </cell>
          <cell r="C253" t="str">
            <v>Andrej Meszároš</v>
          </cell>
          <cell r="E253">
            <v>0</v>
          </cell>
          <cell r="F253" t="str">
            <v>d</v>
          </cell>
          <cell r="G253" t="str">
            <v>026 03</v>
          </cell>
        </row>
        <row r="254">
          <cell r="A254" t="str">
            <v>22665234</v>
          </cell>
          <cell r="C254" t="str">
            <v>Boris Trávniček</v>
          </cell>
          <cell r="E254">
            <v>0</v>
          </cell>
          <cell r="F254" t="str">
            <v>d</v>
          </cell>
          <cell r="G254" t="str">
            <v>026 03</v>
          </cell>
        </row>
        <row r="255">
          <cell r="A255" t="str">
            <v>22665234</v>
          </cell>
          <cell r="C255" t="str">
            <v>Anna Oroszová</v>
          </cell>
          <cell r="E255">
            <v>0</v>
          </cell>
          <cell r="F255" t="str">
            <v>d</v>
          </cell>
          <cell r="G255" t="str">
            <v>026 03</v>
          </cell>
        </row>
        <row r="256">
          <cell r="A256" t="str">
            <v>22665234</v>
          </cell>
          <cell r="C256" t="str">
            <v>Diana Paschenková</v>
          </cell>
          <cell r="E256">
            <v>0</v>
          </cell>
          <cell r="F256" t="str">
            <v>d</v>
          </cell>
          <cell r="G256" t="str">
            <v>026 03</v>
          </cell>
        </row>
        <row r="257">
          <cell r="A257" t="str">
            <v>22665234</v>
          </cell>
          <cell r="C257" t="str">
            <v>Marcel Pavlík</v>
          </cell>
          <cell r="E257">
            <v>0</v>
          </cell>
          <cell r="F257" t="str">
            <v>d</v>
          </cell>
          <cell r="G257" t="str">
            <v>026 03</v>
          </cell>
        </row>
        <row r="258">
          <cell r="A258" t="str">
            <v>22665234</v>
          </cell>
          <cell r="C258" t="str">
            <v>Jakub Nagy, Martin Opát, Peter Minarech</v>
          </cell>
          <cell r="E258">
            <v>0</v>
          </cell>
          <cell r="F258" t="str">
            <v>d</v>
          </cell>
          <cell r="G258" t="str">
            <v>026 03</v>
          </cell>
        </row>
        <row r="259">
          <cell r="A259" t="str">
            <v>22665234</v>
          </cell>
          <cell r="C259" t="str">
            <v>Ján Riapoš</v>
          </cell>
          <cell r="E259">
            <v>0</v>
          </cell>
          <cell r="F259" t="str">
            <v>d</v>
          </cell>
          <cell r="G259" t="str">
            <v>026 03</v>
          </cell>
        </row>
        <row r="260">
          <cell r="A260" t="str">
            <v>22665234</v>
          </cell>
          <cell r="C260" t="str">
            <v>Jozef Metelka</v>
          </cell>
          <cell r="E260">
            <v>0</v>
          </cell>
          <cell r="F260" t="str">
            <v>d</v>
          </cell>
          <cell r="G260" t="str">
            <v>026 03</v>
          </cell>
        </row>
        <row r="261">
          <cell r="A261" t="str">
            <v>22665234</v>
          </cell>
          <cell r="C261" t="str">
            <v>Lukáš Kližan</v>
          </cell>
          <cell r="E261">
            <v>0</v>
          </cell>
          <cell r="F261" t="str">
            <v>d</v>
          </cell>
          <cell r="G261" t="str">
            <v>026 03</v>
          </cell>
        </row>
        <row r="262">
          <cell r="A262" t="str">
            <v>22665234</v>
          </cell>
          <cell r="C262" t="str">
            <v>Marián Marečák</v>
          </cell>
          <cell r="E262">
            <v>0</v>
          </cell>
          <cell r="F262" t="str">
            <v>d</v>
          </cell>
          <cell r="G262" t="str">
            <v>026 03</v>
          </cell>
        </row>
        <row r="263">
          <cell r="A263" t="str">
            <v>22665234</v>
          </cell>
          <cell r="C263" t="str">
            <v>Martin Ludrovský</v>
          </cell>
          <cell r="E263">
            <v>0</v>
          </cell>
          <cell r="F263" t="str">
            <v>d</v>
          </cell>
          <cell r="G263" t="str">
            <v>026 03</v>
          </cell>
        </row>
        <row r="264">
          <cell r="A264" t="str">
            <v>22665234</v>
          </cell>
          <cell r="C264" t="str">
            <v>Michaela Balcová, Martin Strehársky</v>
          </cell>
          <cell r="E264">
            <v>0</v>
          </cell>
          <cell r="F264" t="str">
            <v>d</v>
          </cell>
          <cell r="G264" t="str">
            <v>026 03</v>
          </cell>
        </row>
        <row r="265">
          <cell r="A265" t="str">
            <v>22665234</v>
          </cell>
          <cell r="C265" t="str">
            <v>Ondrej Strečko</v>
          </cell>
          <cell r="E265">
            <v>0</v>
          </cell>
          <cell r="F265" t="str">
            <v>d</v>
          </cell>
          <cell r="G265" t="str">
            <v>026 03</v>
          </cell>
        </row>
        <row r="266">
          <cell r="A266" t="str">
            <v>22665234</v>
          </cell>
          <cell r="C266" t="str">
            <v>Patrik Kuril</v>
          </cell>
          <cell r="E266">
            <v>0</v>
          </cell>
          <cell r="F266" t="str">
            <v>d</v>
          </cell>
          <cell r="G266" t="str">
            <v>026 03</v>
          </cell>
        </row>
        <row r="267">
          <cell r="A267" t="str">
            <v>22665234</v>
          </cell>
          <cell r="C267" t="str">
            <v>Róbert Mezík</v>
          </cell>
          <cell r="E267">
            <v>0</v>
          </cell>
          <cell r="F267" t="str">
            <v>d</v>
          </cell>
          <cell r="G267" t="str">
            <v>026 03</v>
          </cell>
        </row>
        <row r="268">
          <cell r="A268" t="str">
            <v>22665234</v>
          </cell>
          <cell r="C268" t="str">
            <v>Samuel Andrejčík</v>
          </cell>
          <cell r="E268">
            <v>0</v>
          </cell>
          <cell r="F268" t="str">
            <v>d</v>
          </cell>
          <cell r="G268" t="str">
            <v>026 03</v>
          </cell>
        </row>
        <row r="269">
          <cell r="A269" t="str">
            <v>22665234</v>
          </cell>
          <cell r="C269" t="str">
            <v>Tomáš Král</v>
          </cell>
          <cell r="E269">
            <v>0</v>
          </cell>
          <cell r="F269" t="str">
            <v>d</v>
          </cell>
          <cell r="G269" t="str">
            <v>026 03</v>
          </cell>
        </row>
        <row r="270">
          <cell r="A270" t="str">
            <v>22665234</v>
          </cell>
          <cell r="C270" t="str">
            <v>Tomáš Valach</v>
          </cell>
          <cell r="E270">
            <v>0</v>
          </cell>
          <cell r="F270" t="str">
            <v>d</v>
          </cell>
          <cell r="G270" t="str">
            <v>026 03</v>
          </cell>
        </row>
        <row r="271">
          <cell r="A271" t="str">
            <v>30793203</v>
          </cell>
          <cell r="C271" t="str">
            <v>vodné lyžovanie - bežné transfery</v>
          </cell>
          <cell r="E271">
            <v>0</v>
          </cell>
          <cell r="F271" t="str">
            <v>a</v>
          </cell>
          <cell r="G271" t="str">
            <v>026 02</v>
          </cell>
        </row>
        <row r="272">
          <cell r="A272" t="str">
            <v>30793203</v>
          </cell>
          <cell r="C272" t="str">
            <v>vodné lyžovanie - kapitálové transfery (nákup prístroja na meranie vodnolyžiarskych tratí)</v>
          </cell>
          <cell r="E272">
            <v>0</v>
          </cell>
          <cell r="F272" t="str">
            <v>a</v>
          </cell>
          <cell r="G272" t="str">
            <v>026 02</v>
          </cell>
        </row>
        <row r="273">
          <cell r="A273" t="str">
            <v>30793203</v>
          </cell>
          <cell r="C273" t="str">
            <v>Alexander Vaško</v>
          </cell>
          <cell r="E273">
            <v>0</v>
          </cell>
          <cell r="F273" t="str">
            <v>d</v>
          </cell>
          <cell r="G273" t="str">
            <v>026 03</v>
          </cell>
        </row>
        <row r="274">
          <cell r="A274" t="str">
            <v>30793203</v>
          </cell>
          <cell r="C274" t="str">
            <v>Juraj Krepčár, Nikolas Wolf, Samuel Saxa, Veronika Cséplőová, Karin Bořiková</v>
          </cell>
          <cell r="E274">
            <v>0</v>
          </cell>
          <cell r="F274" t="str">
            <v>d</v>
          </cell>
          <cell r="G274" t="str">
            <v>026 03</v>
          </cell>
        </row>
        <row r="275">
          <cell r="A275" t="str">
            <v>00681768</v>
          </cell>
          <cell r="C275" t="str">
            <v>vodný motorizmus - bežné transfery</v>
          </cell>
          <cell r="E275">
            <v>0</v>
          </cell>
          <cell r="F275" t="str">
            <v>a</v>
          </cell>
          <cell r="G275" t="str">
            <v>026 02</v>
          </cell>
        </row>
        <row r="276">
          <cell r="A276" t="str">
            <v>00681768</v>
          </cell>
          <cell r="C276" t="str">
            <v>Jaroslav Baláž</v>
          </cell>
          <cell r="E276">
            <v>0</v>
          </cell>
          <cell r="F276" t="str">
            <v>d</v>
          </cell>
          <cell r="G276" t="str">
            <v>026 03</v>
          </cell>
        </row>
        <row r="277">
          <cell r="A277" t="str">
            <v>00681768</v>
          </cell>
          <cell r="C277" t="str">
            <v>Marián Jung</v>
          </cell>
          <cell r="E277">
            <v>0</v>
          </cell>
          <cell r="F277" t="str">
            <v>d</v>
          </cell>
          <cell r="G277" t="str">
            <v>026 03</v>
          </cell>
        </row>
        <row r="278">
          <cell r="A278" t="str">
            <v>31796079</v>
          </cell>
          <cell r="C278" t="str">
            <v>vzpieranie - bežné transfery</v>
          </cell>
          <cell r="E278">
            <v>0</v>
          </cell>
          <cell r="F278" t="str">
            <v>a</v>
          </cell>
          <cell r="G278" t="str">
            <v>026 02</v>
          </cell>
        </row>
        <row r="279">
          <cell r="A279" t="str">
            <v>31796079</v>
          </cell>
          <cell r="C279" t="str">
            <v>Karol Samko</v>
          </cell>
          <cell r="E279">
            <v>0</v>
          </cell>
          <cell r="F279" t="str">
            <v>d</v>
          </cell>
          <cell r="G279" t="str">
            <v>026 03</v>
          </cell>
        </row>
        <row r="280">
          <cell r="A280" t="str">
            <v>31796079</v>
          </cell>
          <cell r="C280" t="str">
            <v>Matej Kováč</v>
          </cell>
          <cell r="E280">
            <v>0</v>
          </cell>
          <cell r="F280" t="str">
            <v>d</v>
          </cell>
          <cell r="G280" t="str">
            <v>026 03</v>
          </cell>
        </row>
        <row r="281">
          <cell r="A281" t="str">
            <v>31796079</v>
          </cell>
          <cell r="C281" t="str">
            <v>Nikola Seničová</v>
          </cell>
          <cell r="E281">
            <v>0</v>
          </cell>
          <cell r="F281" t="str">
            <v>d</v>
          </cell>
          <cell r="G281" t="str">
            <v>026 03</v>
          </cell>
        </row>
        <row r="282">
          <cell r="A282" t="str">
            <v>31796079</v>
          </cell>
          <cell r="C282" t="str">
            <v>Radoslav Tatarčík</v>
          </cell>
          <cell r="E282">
            <v>0</v>
          </cell>
          <cell r="F282" t="str">
            <v>d</v>
          </cell>
          <cell r="G282" t="str">
            <v>026 03</v>
          </cell>
        </row>
        <row r="283">
          <cell r="A283" t="str">
            <v>31796079</v>
          </cell>
          <cell r="C283" t="str">
            <v>Richard Tkáč</v>
          </cell>
          <cell r="E283">
            <v>0</v>
          </cell>
          <cell r="F283" t="str">
            <v>d</v>
          </cell>
          <cell r="G283" t="str">
            <v>026 03</v>
          </cell>
        </row>
        <row r="284">
          <cell r="A284" t="str">
            <v>35538015</v>
          </cell>
          <cell r="C284" t="str">
            <v>šípky - kapitálové transfery (nákup súťažných prístrojov a stojanov)</v>
          </cell>
          <cell r="E284">
            <v>0</v>
          </cell>
          <cell r="F284" t="str">
            <v>a</v>
          </cell>
          <cell r="G284" t="str">
            <v>026 02</v>
          </cell>
        </row>
        <row r="285">
          <cell r="A285" t="str">
            <v>35538015</v>
          </cell>
          <cell r="C285" t="str">
            <v>šípky - bežné transfery</v>
          </cell>
          <cell r="E285">
            <v>0</v>
          </cell>
          <cell r="F285" t="str">
            <v>a</v>
          </cell>
          <cell r="G285" t="str">
            <v>026 02</v>
          </cell>
        </row>
        <row r="286">
          <cell r="A286" t="str">
            <v>00585319</v>
          </cell>
          <cell r="C286" t="str">
            <v>potápačské športy - bežné transfery</v>
          </cell>
          <cell r="E286">
            <v>0</v>
          </cell>
          <cell r="F286" t="str">
            <v>a</v>
          </cell>
          <cell r="G286" t="str">
            <v>026 02</v>
          </cell>
        </row>
        <row r="287">
          <cell r="A287" t="str">
            <v>00585319</v>
          </cell>
          <cell r="C287" t="str">
            <v>Zuzana Hrašková</v>
          </cell>
          <cell r="E287">
            <v>0</v>
          </cell>
          <cell r="F287" t="str">
            <v>d</v>
          </cell>
          <cell r="G287"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338"/>
  <sheetViews>
    <sheetView tabSelected="1" topLeftCell="A100" zoomScale="120" zoomScaleNormal="120" workbookViewId="0">
      <selection activeCell="P116" sqref="P116"/>
    </sheetView>
  </sheetViews>
  <sheetFormatPr defaultColWidth="11.42578125" defaultRowHeight="11.25" x14ac:dyDescent="0.2"/>
  <cols>
    <col min="1" max="1" width="22.140625" style="11" customWidth="1"/>
    <col min="2" max="2" width="10.85546875" style="33" customWidth="1"/>
    <col min="3" max="3" width="11.5703125" style="33" customWidth="1"/>
    <col min="4" max="4" width="10.140625" style="11" bestFit="1" customWidth="1"/>
    <col min="5" max="5" width="32" style="11" customWidth="1"/>
    <col min="6" max="6" width="10.5703125" style="11" customWidth="1"/>
    <col min="7" max="7" width="25.7109375" style="11" customWidth="1"/>
    <col min="8" max="8" width="11.7109375" style="35" customWidth="1"/>
    <col min="9" max="9" width="10.7109375" style="38" customWidth="1"/>
    <col min="10" max="10" width="5.7109375" style="87" customWidth="1"/>
    <col min="11" max="24" width="5.7109375" style="79" customWidth="1"/>
    <col min="25" max="256" width="11.42578125" style="80"/>
    <col min="257" max="257" width="22.140625" style="80" customWidth="1"/>
    <col min="258" max="258" width="10.85546875" style="80" customWidth="1"/>
    <col min="259" max="259" width="11.5703125" style="80" customWidth="1"/>
    <col min="260" max="260" width="10.140625" style="80" bestFit="1" customWidth="1"/>
    <col min="261" max="261" width="32" style="80" customWidth="1"/>
    <col min="262" max="262" width="10.5703125" style="80" customWidth="1"/>
    <col min="263" max="263" width="24.85546875" style="80" customWidth="1"/>
    <col min="264" max="264" width="11.7109375" style="80" customWidth="1"/>
    <col min="265" max="265" width="10.7109375" style="80" customWidth="1"/>
    <col min="266" max="280" width="5.7109375" style="80" customWidth="1"/>
    <col min="281" max="512" width="11.42578125" style="80"/>
    <col min="513" max="513" width="22.140625" style="80" customWidth="1"/>
    <col min="514" max="514" width="10.85546875" style="80" customWidth="1"/>
    <col min="515" max="515" width="11.5703125" style="80" customWidth="1"/>
    <col min="516" max="516" width="10.140625" style="80" bestFit="1" customWidth="1"/>
    <col min="517" max="517" width="32" style="80" customWidth="1"/>
    <col min="518" max="518" width="10.5703125" style="80" customWidth="1"/>
    <col min="519" max="519" width="24.85546875" style="80" customWidth="1"/>
    <col min="520" max="520" width="11.7109375" style="80" customWidth="1"/>
    <col min="521" max="521" width="10.7109375" style="80" customWidth="1"/>
    <col min="522" max="536" width="5.7109375" style="80" customWidth="1"/>
    <col min="537" max="768" width="11.42578125" style="80"/>
    <col min="769" max="769" width="22.140625" style="80" customWidth="1"/>
    <col min="770" max="770" width="10.85546875" style="80" customWidth="1"/>
    <col min="771" max="771" width="11.5703125" style="80" customWidth="1"/>
    <col min="772" max="772" width="10.140625" style="80" bestFit="1" customWidth="1"/>
    <col min="773" max="773" width="32" style="80" customWidth="1"/>
    <col min="774" max="774" width="10.5703125" style="80" customWidth="1"/>
    <col min="775" max="775" width="24.85546875" style="80" customWidth="1"/>
    <col min="776" max="776" width="11.7109375" style="80" customWidth="1"/>
    <col min="777" max="777" width="10.7109375" style="80" customWidth="1"/>
    <col min="778" max="792" width="5.7109375" style="80" customWidth="1"/>
    <col min="793" max="1024" width="11.42578125" style="80"/>
    <col min="1025" max="1025" width="22.140625" style="80" customWidth="1"/>
    <col min="1026" max="1026" width="10.85546875" style="80" customWidth="1"/>
    <col min="1027" max="1027" width="11.5703125" style="80" customWidth="1"/>
    <col min="1028" max="1028" width="10.140625" style="80" bestFit="1" customWidth="1"/>
    <col min="1029" max="1029" width="32" style="80" customWidth="1"/>
    <col min="1030" max="1030" width="10.5703125" style="80" customWidth="1"/>
    <col min="1031" max="1031" width="24.85546875" style="80" customWidth="1"/>
    <col min="1032" max="1032" width="11.7109375" style="80" customWidth="1"/>
    <col min="1033" max="1033" width="10.7109375" style="80" customWidth="1"/>
    <col min="1034" max="1048" width="5.7109375" style="80" customWidth="1"/>
    <col min="1049" max="1280" width="11.42578125" style="80"/>
    <col min="1281" max="1281" width="22.140625" style="80" customWidth="1"/>
    <col min="1282" max="1282" width="10.85546875" style="80" customWidth="1"/>
    <col min="1283" max="1283" width="11.5703125" style="80" customWidth="1"/>
    <col min="1284" max="1284" width="10.140625" style="80" bestFit="1" customWidth="1"/>
    <col min="1285" max="1285" width="32" style="80" customWidth="1"/>
    <col min="1286" max="1286" width="10.5703125" style="80" customWidth="1"/>
    <col min="1287" max="1287" width="24.85546875" style="80" customWidth="1"/>
    <col min="1288" max="1288" width="11.7109375" style="80" customWidth="1"/>
    <col min="1289" max="1289" width="10.7109375" style="80" customWidth="1"/>
    <col min="1290" max="1304" width="5.7109375" style="80" customWidth="1"/>
    <col min="1305" max="1536" width="11.42578125" style="80"/>
    <col min="1537" max="1537" width="22.140625" style="80" customWidth="1"/>
    <col min="1538" max="1538" width="10.85546875" style="80" customWidth="1"/>
    <col min="1539" max="1539" width="11.5703125" style="80" customWidth="1"/>
    <col min="1540" max="1540" width="10.140625" style="80" bestFit="1" customWidth="1"/>
    <col min="1541" max="1541" width="32" style="80" customWidth="1"/>
    <col min="1542" max="1542" width="10.5703125" style="80" customWidth="1"/>
    <col min="1543" max="1543" width="24.85546875" style="80" customWidth="1"/>
    <col min="1544" max="1544" width="11.7109375" style="80" customWidth="1"/>
    <col min="1545" max="1545" width="10.7109375" style="80" customWidth="1"/>
    <col min="1546" max="1560" width="5.7109375" style="80" customWidth="1"/>
    <col min="1561" max="1792" width="11.42578125" style="80"/>
    <col min="1793" max="1793" width="22.140625" style="80" customWidth="1"/>
    <col min="1794" max="1794" width="10.85546875" style="80" customWidth="1"/>
    <col min="1795" max="1795" width="11.5703125" style="80" customWidth="1"/>
    <col min="1796" max="1796" width="10.140625" style="80" bestFit="1" customWidth="1"/>
    <col min="1797" max="1797" width="32" style="80" customWidth="1"/>
    <col min="1798" max="1798" width="10.5703125" style="80" customWidth="1"/>
    <col min="1799" max="1799" width="24.85546875" style="80" customWidth="1"/>
    <col min="1800" max="1800" width="11.7109375" style="80" customWidth="1"/>
    <col min="1801" max="1801" width="10.7109375" style="80" customWidth="1"/>
    <col min="1802" max="1816" width="5.7109375" style="80" customWidth="1"/>
    <col min="1817" max="2048" width="11.42578125" style="80"/>
    <col min="2049" max="2049" width="22.140625" style="80" customWidth="1"/>
    <col min="2050" max="2050" width="10.85546875" style="80" customWidth="1"/>
    <col min="2051" max="2051" width="11.5703125" style="80" customWidth="1"/>
    <col min="2052" max="2052" width="10.140625" style="80" bestFit="1" customWidth="1"/>
    <col min="2053" max="2053" width="32" style="80" customWidth="1"/>
    <col min="2054" max="2054" width="10.5703125" style="80" customWidth="1"/>
    <col min="2055" max="2055" width="24.85546875" style="80" customWidth="1"/>
    <col min="2056" max="2056" width="11.7109375" style="80" customWidth="1"/>
    <col min="2057" max="2057" width="10.7109375" style="80" customWidth="1"/>
    <col min="2058" max="2072" width="5.7109375" style="80" customWidth="1"/>
    <col min="2073" max="2304" width="11.42578125" style="80"/>
    <col min="2305" max="2305" width="22.140625" style="80" customWidth="1"/>
    <col min="2306" max="2306" width="10.85546875" style="80" customWidth="1"/>
    <col min="2307" max="2307" width="11.5703125" style="80" customWidth="1"/>
    <col min="2308" max="2308" width="10.140625" style="80" bestFit="1" customWidth="1"/>
    <col min="2309" max="2309" width="32" style="80" customWidth="1"/>
    <col min="2310" max="2310" width="10.5703125" style="80" customWidth="1"/>
    <col min="2311" max="2311" width="24.85546875" style="80" customWidth="1"/>
    <col min="2312" max="2312" width="11.7109375" style="80" customWidth="1"/>
    <col min="2313" max="2313" width="10.7109375" style="80" customWidth="1"/>
    <col min="2314" max="2328" width="5.7109375" style="80" customWidth="1"/>
    <col min="2329" max="2560" width="11.42578125" style="80"/>
    <col min="2561" max="2561" width="22.140625" style="80" customWidth="1"/>
    <col min="2562" max="2562" width="10.85546875" style="80" customWidth="1"/>
    <col min="2563" max="2563" width="11.5703125" style="80" customWidth="1"/>
    <col min="2564" max="2564" width="10.140625" style="80" bestFit="1" customWidth="1"/>
    <col min="2565" max="2565" width="32" style="80" customWidth="1"/>
    <col min="2566" max="2566" width="10.5703125" style="80" customWidth="1"/>
    <col min="2567" max="2567" width="24.85546875" style="80" customWidth="1"/>
    <col min="2568" max="2568" width="11.7109375" style="80" customWidth="1"/>
    <col min="2569" max="2569" width="10.7109375" style="80" customWidth="1"/>
    <col min="2570" max="2584" width="5.7109375" style="80" customWidth="1"/>
    <col min="2585" max="2816" width="11.42578125" style="80"/>
    <col min="2817" max="2817" width="22.140625" style="80" customWidth="1"/>
    <col min="2818" max="2818" width="10.85546875" style="80" customWidth="1"/>
    <col min="2819" max="2819" width="11.5703125" style="80" customWidth="1"/>
    <col min="2820" max="2820" width="10.140625" style="80" bestFit="1" customWidth="1"/>
    <col min="2821" max="2821" width="32" style="80" customWidth="1"/>
    <col min="2822" max="2822" width="10.5703125" style="80" customWidth="1"/>
    <col min="2823" max="2823" width="24.85546875" style="80" customWidth="1"/>
    <col min="2824" max="2824" width="11.7109375" style="80" customWidth="1"/>
    <col min="2825" max="2825" width="10.7109375" style="80" customWidth="1"/>
    <col min="2826" max="2840" width="5.7109375" style="80" customWidth="1"/>
    <col min="2841" max="3072" width="11.42578125" style="80"/>
    <col min="3073" max="3073" width="22.140625" style="80" customWidth="1"/>
    <col min="3074" max="3074" width="10.85546875" style="80" customWidth="1"/>
    <col min="3075" max="3075" width="11.5703125" style="80" customWidth="1"/>
    <col min="3076" max="3076" width="10.140625" style="80" bestFit="1" customWidth="1"/>
    <col min="3077" max="3077" width="32" style="80" customWidth="1"/>
    <col min="3078" max="3078" width="10.5703125" style="80" customWidth="1"/>
    <col min="3079" max="3079" width="24.85546875" style="80" customWidth="1"/>
    <col min="3080" max="3080" width="11.7109375" style="80" customWidth="1"/>
    <col min="3081" max="3081" width="10.7109375" style="80" customWidth="1"/>
    <col min="3082" max="3096" width="5.7109375" style="80" customWidth="1"/>
    <col min="3097" max="3328" width="11.42578125" style="80"/>
    <col min="3329" max="3329" width="22.140625" style="80" customWidth="1"/>
    <col min="3330" max="3330" width="10.85546875" style="80" customWidth="1"/>
    <col min="3331" max="3331" width="11.5703125" style="80" customWidth="1"/>
    <col min="3332" max="3332" width="10.140625" style="80" bestFit="1" customWidth="1"/>
    <col min="3333" max="3333" width="32" style="80" customWidth="1"/>
    <col min="3334" max="3334" width="10.5703125" style="80" customWidth="1"/>
    <col min="3335" max="3335" width="24.85546875" style="80" customWidth="1"/>
    <col min="3336" max="3336" width="11.7109375" style="80" customWidth="1"/>
    <col min="3337" max="3337" width="10.7109375" style="80" customWidth="1"/>
    <col min="3338" max="3352" width="5.7109375" style="80" customWidth="1"/>
    <col min="3353" max="3584" width="11.42578125" style="80"/>
    <col min="3585" max="3585" width="22.140625" style="80" customWidth="1"/>
    <col min="3586" max="3586" width="10.85546875" style="80" customWidth="1"/>
    <col min="3587" max="3587" width="11.5703125" style="80" customWidth="1"/>
    <col min="3588" max="3588" width="10.140625" style="80" bestFit="1" customWidth="1"/>
    <col min="3589" max="3589" width="32" style="80" customWidth="1"/>
    <col min="3590" max="3590" width="10.5703125" style="80" customWidth="1"/>
    <col min="3591" max="3591" width="24.85546875" style="80" customWidth="1"/>
    <col min="3592" max="3592" width="11.7109375" style="80" customWidth="1"/>
    <col min="3593" max="3593" width="10.7109375" style="80" customWidth="1"/>
    <col min="3594" max="3608" width="5.7109375" style="80" customWidth="1"/>
    <col min="3609" max="3840" width="11.42578125" style="80"/>
    <col min="3841" max="3841" width="22.140625" style="80" customWidth="1"/>
    <col min="3842" max="3842" width="10.85546875" style="80" customWidth="1"/>
    <col min="3843" max="3843" width="11.5703125" style="80" customWidth="1"/>
    <col min="3844" max="3844" width="10.140625" style="80" bestFit="1" customWidth="1"/>
    <col min="3845" max="3845" width="32" style="80" customWidth="1"/>
    <col min="3846" max="3846" width="10.5703125" style="80" customWidth="1"/>
    <col min="3847" max="3847" width="24.85546875" style="80" customWidth="1"/>
    <col min="3848" max="3848" width="11.7109375" style="80" customWidth="1"/>
    <col min="3849" max="3849" width="10.7109375" style="80" customWidth="1"/>
    <col min="3850" max="3864" width="5.7109375" style="80" customWidth="1"/>
    <col min="3865" max="4096" width="11.42578125" style="80"/>
    <col min="4097" max="4097" width="22.140625" style="80" customWidth="1"/>
    <col min="4098" max="4098" width="10.85546875" style="80" customWidth="1"/>
    <col min="4099" max="4099" width="11.5703125" style="80" customWidth="1"/>
    <col min="4100" max="4100" width="10.140625" style="80" bestFit="1" customWidth="1"/>
    <col min="4101" max="4101" width="32" style="80" customWidth="1"/>
    <col min="4102" max="4102" width="10.5703125" style="80" customWidth="1"/>
    <col min="4103" max="4103" width="24.85546875" style="80" customWidth="1"/>
    <col min="4104" max="4104" width="11.7109375" style="80" customWidth="1"/>
    <col min="4105" max="4105" width="10.7109375" style="80" customWidth="1"/>
    <col min="4106" max="4120" width="5.7109375" style="80" customWidth="1"/>
    <col min="4121" max="4352" width="11.42578125" style="80"/>
    <col min="4353" max="4353" width="22.140625" style="80" customWidth="1"/>
    <col min="4354" max="4354" width="10.85546875" style="80" customWidth="1"/>
    <col min="4355" max="4355" width="11.5703125" style="80" customWidth="1"/>
    <col min="4356" max="4356" width="10.140625" style="80" bestFit="1" customWidth="1"/>
    <col min="4357" max="4357" width="32" style="80" customWidth="1"/>
    <col min="4358" max="4358" width="10.5703125" style="80" customWidth="1"/>
    <col min="4359" max="4359" width="24.85546875" style="80" customWidth="1"/>
    <col min="4360" max="4360" width="11.7109375" style="80" customWidth="1"/>
    <col min="4361" max="4361" width="10.7109375" style="80" customWidth="1"/>
    <col min="4362" max="4376" width="5.7109375" style="80" customWidth="1"/>
    <col min="4377" max="4608" width="11.42578125" style="80"/>
    <col min="4609" max="4609" width="22.140625" style="80" customWidth="1"/>
    <col min="4610" max="4610" width="10.85546875" style="80" customWidth="1"/>
    <col min="4611" max="4611" width="11.5703125" style="80" customWidth="1"/>
    <col min="4612" max="4612" width="10.140625" style="80" bestFit="1" customWidth="1"/>
    <col min="4613" max="4613" width="32" style="80" customWidth="1"/>
    <col min="4614" max="4614" width="10.5703125" style="80" customWidth="1"/>
    <col min="4615" max="4615" width="24.85546875" style="80" customWidth="1"/>
    <col min="4616" max="4616" width="11.7109375" style="80" customWidth="1"/>
    <col min="4617" max="4617" width="10.7109375" style="80" customWidth="1"/>
    <col min="4618" max="4632" width="5.7109375" style="80" customWidth="1"/>
    <col min="4633" max="4864" width="11.42578125" style="80"/>
    <col min="4865" max="4865" width="22.140625" style="80" customWidth="1"/>
    <col min="4866" max="4866" width="10.85546875" style="80" customWidth="1"/>
    <col min="4867" max="4867" width="11.5703125" style="80" customWidth="1"/>
    <col min="4868" max="4868" width="10.140625" style="80" bestFit="1" customWidth="1"/>
    <col min="4869" max="4869" width="32" style="80" customWidth="1"/>
    <col min="4870" max="4870" width="10.5703125" style="80" customWidth="1"/>
    <col min="4871" max="4871" width="24.85546875" style="80" customWidth="1"/>
    <col min="4872" max="4872" width="11.7109375" style="80" customWidth="1"/>
    <col min="4873" max="4873" width="10.7109375" style="80" customWidth="1"/>
    <col min="4874" max="4888" width="5.7109375" style="80" customWidth="1"/>
    <col min="4889" max="5120" width="11.42578125" style="80"/>
    <col min="5121" max="5121" width="22.140625" style="80" customWidth="1"/>
    <col min="5122" max="5122" width="10.85546875" style="80" customWidth="1"/>
    <col min="5123" max="5123" width="11.5703125" style="80" customWidth="1"/>
    <col min="5124" max="5124" width="10.140625" style="80" bestFit="1" customWidth="1"/>
    <col min="5125" max="5125" width="32" style="80" customWidth="1"/>
    <col min="5126" max="5126" width="10.5703125" style="80" customWidth="1"/>
    <col min="5127" max="5127" width="24.85546875" style="80" customWidth="1"/>
    <col min="5128" max="5128" width="11.7109375" style="80" customWidth="1"/>
    <col min="5129" max="5129" width="10.7109375" style="80" customWidth="1"/>
    <col min="5130" max="5144" width="5.7109375" style="80" customWidth="1"/>
    <col min="5145" max="5376" width="11.42578125" style="80"/>
    <col min="5377" max="5377" width="22.140625" style="80" customWidth="1"/>
    <col min="5378" max="5378" width="10.85546875" style="80" customWidth="1"/>
    <col min="5379" max="5379" width="11.5703125" style="80" customWidth="1"/>
    <col min="5380" max="5380" width="10.140625" style="80" bestFit="1" customWidth="1"/>
    <col min="5381" max="5381" width="32" style="80" customWidth="1"/>
    <col min="5382" max="5382" width="10.5703125" style="80" customWidth="1"/>
    <col min="5383" max="5383" width="24.85546875" style="80" customWidth="1"/>
    <col min="5384" max="5384" width="11.7109375" style="80" customWidth="1"/>
    <col min="5385" max="5385" width="10.7109375" style="80" customWidth="1"/>
    <col min="5386" max="5400" width="5.7109375" style="80" customWidth="1"/>
    <col min="5401" max="5632" width="11.42578125" style="80"/>
    <col min="5633" max="5633" width="22.140625" style="80" customWidth="1"/>
    <col min="5634" max="5634" width="10.85546875" style="80" customWidth="1"/>
    <col min="5635" max="5635" width="11.5703125" style="80" customWidth="1"/>
    <col min="5636" max="5636" width="10.140625" style="80" bestFit="1" customWidth="1"/>
    <col min="5637" max="5637" width="32" style="80" customWidth="1"/>
    <col min="5638" max="5638" width="10.5703125" style="80" customWidth="1"/>
    <col min="5639" max="5639" width="24.85546875" style="80" customWidth="1"/>
    <col min="5640" max="5640" width="11.7109375" style="80" customWidth="1"/>
    <col min="5641" max="5641" width="10.7109375" style="80" customWidth="1"/>
    <col min="5642" max="5656" width="5.7109375" style="80" customWidth="1"/>
    <col min="5657" max="5888" width="11.42578125" style="80"/>
    <col min="5889" max="5889" width="22.140625" style="80" customWidth="1"/>
    <col min="5890" max="5890" width="10.85546875" style="80" customWidth="1"/>
    <col min="5891" max="5891" width="11.5703125" style="80" customWidth="1"/>
    <col min="5892" max="5892" width="10.140625" style="80" bestFit="1" customWidth="1"/>
    <col min="5893" max="5893" width="32" style="80" customWidth="1"/>
    <col min="5894" max="5894" width="10.5703125" style="80" customWidth="1"/>
    <col min="5895" max="5895" width="24.85546875" style="80" customWidth="1"/>
    <col min="5896" max="5896" width="11.7109375" style="80" customWidth="1"/>
    <col min="5897" max="5897" width="10.7109375" style="80" customWidth="1"/>
    <col min="5898" max="5912" width="5.7109375" style="80" customWidth="1"/>
    <col min="5913" max="6144" width="11.42578125" style="80"/>
    <col min="6145" max="6145" width="22.140625" style="80" customWidth="1"/>
    <col min="6146" max="6146" width="10.85546875" style="80" customWidth="1"/>
    <col min="6147" max="6147" width="11.5703125" style="80" customWidth="1"/>
    <col min="6148" max="6148" width="10.140625" style="80" bestFit="1" customWidth="1"/>
    <col min="6149" max="6149" width="32" style="80" customWidth="1"/>
    <col min="6150" max="6150" width="10.5703125" style="80" customWidth="1"/>
    <col min="6151" max="6151" width="24.85546875" style="80" customWidth="1"/>
    <col min="6152" max="6152" width="11.7109375" style="80" customWidth="1"/>
    <col min="6153" max="6153" width="10.7109375" style="80" customWidth="1"/>
    <col min="6154" max="6168" width="5.7109375" style="80" customWidth="1"/>
    <col min="6169" max="6400" width="11.42578125" style="80"/>
    <col min="6401" max="6401" width="22.140625" style="80" customWidth="1"/>
    <col min="6402" max="6402" width="10.85546875" style="80" customWidth="1"/>
    <col min="6403" max="6403" width="11.5703125" style="80" customWidth="1"/>
    <col min="6404" max="6404" width="10.140625" style="80" bestFit="1" customWidth="1"/>
    <col min="6405" max="6405" width="32" style="80" customWidth="1"/>
    <col min="6406" max="6406" width="10.5703125" style="80" customWidth="1"/>
    <col min="6407" max="6407" width="24.85546875" style="80" customWidth="1"/>
    <col min="6408" max="6408" width="11.7109375" style="80" customWidth="1"/>
    <col min="6409" max="6409" width="10.7109375" style="80" customWidth="1"/>
    <col min="6410" max="6424" width="5.7109375" style="80" customWidth="1"/>
    <col min="6425" max="6656" width="11.42578125" style="80"/>
    <col min="6657" max="6657" width="22.140625" style="80" customWidth="1"/>
    <col min="6658" max="6658" width="10.85546875" style="80" customWidth="1"/>
    <col min="6659" max="6659" width="11.5703125" style="80" customWidth="1"/>
    <col min="6660" max="6660" width="10.140625" style="80" bestFit="1" customWidth="1"/>
    <col min="6661" max="6661" width="32" style="80" customWidth="1"/>
    <col min="6662" max="6662" width="10.5703125" style="80" customWidth="1"/>
    <col min="6663" max="6663" width="24.85546875" style="80" customWidth="1"/>
    <col min="6664" max="6664" width="11.7109375" style="80" customWidth="1"/>
    <col min="6665" max="6665" width="10.7109375" style="80" customWidth="1"/>
    <col min="6666" max="6680" width="5.7109375" style="80" customWidth="1"/>
    <col min="6681" max="6912" width="11.42578125" style="80"/>
    <col min="6913" max="6913" width="22.140625" style="80" customWidth="1"/>
    <col min="6914" max="6914" width="10.85546875" style="80" customWidth="1"/>
    <col min="6915" max="6915" width="11.5703125" style="80" customWidth="1"/>
    <col min="6916" max="6916" width="10.140625" style="80" bestFit="1" customWidth="1"/>
    <col min="6917" max="6917" width="32" style="80" customWidth="1"/>
    <col min="6918" max="6918" width="10.5703125" style="80" customWidth="1"/>
    <col min="6919" max="6919" width="24.85546875" style="80" customWidth="1"/>
    <col min="6920" max="6920" width="11.7109375" style="80" customWidth="1"/>
    <col min="6921" max="6921" width="10.7109375" style="80" customWidth="1"/>
    <col min="6922" max="6936" width="5.7109375" style="80" customWidth="1"/>
    <col min="6937" max="7168" width="11.42578125" style="80"/>
    <col min="7169" max="7169" width="22.140625" style="80" customWidth="1"/>
    <col min="7170" max="7170" width="10.85546875" style="80" customWidth="1"/>
    <col min="7171" max="7171" width="11.5703125" style="80" customWidth="1"/>
    <col min="7172" max="7172" width="10.140625" style="80" bestFit="1" customWidth="1"/>
    <col min="7173" max="7173" width="32" style="80" customWidth="1"/>
    <col min="7174" max="7174" width="10.5703125" style="80" customWidth="1"/>
    <col min="7175" max="7175" width="24.85546875" style="80" customWidth="1"/>
    <col min="7176" max="7176" width="11.7109375" style="80" customWidth="1"/>
    <col min="7177" max="7177" width="10.7109375" style="80" customWidth="1"/>
    <col min="7178" max="7192" width="5.7109375" style="80" customWidth="1"/>
    <col min="7193" max="7424" width="11.42578125" style="80"/>
    <col min="7425" max="7425" width="22.140625" style="80" customWidth="1"/>
    <col min="7426" max="7426" width="10.85546875" style="80" customWidth="1"/>
    <col min="7427" max="7427" width="11.5703125" style="80" customWidth="1"/>
    <col min="7428" max="7428" width="10.140625" style="80" bestFit="1" customWidth="1"/>
    <col min="7429" max="7429" width="32" style="80" customWidth="1"/>
    <col min="7430" max="7430" width="10.5703125" style="80" customWidth="1"/>
    <col min="7431" max="7431" width="24.85546875" style="80" customWidth="1"/>
    <col min="7432" max="7432" width="11.7109375" style="80" customWidth="1"/>
    <col min="7433" max="7433" width="10.7109375" style="80" customWidth="1"/>
    <col min="7434" max="7448" width="5.7109375" style="80" customWidth="1"/>
    <col min="7449" max="7680" width="11.42578125" style="80"/>
    <col min="7681" max="7681" width="22.140625" style="80" customWidth="1"/>
    <col min="7682" max="7682" width="10.85546875" style="80" customWidth="1"/>
    <col min="7683" max="7683" width="11.5703125" style="80" customWidth="1"/>
    <col min="7684" max="7684" width="10.140625" style="80" bestFit="1" customWidth="1"/>
    <col min="7685" max="7685" width="32" style="80" customWidth="1"/>
    <col min="7686" max="7686" width="10.5703125" style="80" customWidth="1"/>
    <col min="7687" max="7687" width="24.85546875" style="80" customWidth="1"/>
    <col min="7688" max="7688" width="11.7109375" style="80" customWidth="1"/>
    <col min="7689" max="7689" width="10.7109375" style="80" customWidth="1"/>
    <col min="7690" max="7704" width="5.7109375" style="80" customWidth="1"/>
    <col min="7705" max="7936" width="11.42578125" style="80"/>
    <col min="7937" max="7937" width="22.140625" style="80" customWidth="1"/>
    <col min="7938" max="7938" width="10.85546875" style="80" customWidth="1"/>
    <col min="7939" max="7939" width="11.5703125" style="80" customWidth="1"/>
    <col min="7940" max="7940" width="10.140625" style="80" bestFit="1" customWidth="1"/>
    <col min="7941" max="7941" width="32" style="80" customWidth="1"/>
    <col min="7942" max="7942" width="10.5703125" style="80" customWidth="1"/>
    <col min="7943" max="7943" width="24.85546875" style="80" customWidth="1"/>
    <col min="7944" max="7944" width="11.7109375" style="80" customWidth="1"/>
    <col min="7945" max="7945" width="10.7109375" style="80" customWidth="1"/>
    <col min="7946" max="7960" width="5.7109375" style="80" customWidth="1"/>
    <col min="7961" max="8192" width="11.42578125" style="80"/>
    <col min="8193" max="8193" width="22.140625" style="80" customWidth="1"/>
    <col min="8194" max="8194" width="10.85546875" style="80" customWidth="1"/>
    <col min="8195" max="8195" width="11.5703125" style="80" customWidth="1"/>
    <col min="8196" max="8196" width="10.140625" style="80" bestFit="1" customWidth="1"/>
    <col min="8197" max="8197" width="32" style="80" customWidth="1"/>
    <col min="8198" max="8198" width="10.5703125" style="80" customWidth="1"/>
    <col min="8199" max="8199" width="24.85546875" style="80" customWidth="1"/>
    <col min="8200" max="8200" width="11.7109375" style="80" customWidth="1"/>
    <col min="8201" max="8201" width="10.7109375" style="80" customWidth="1"/>
    <col min="8202" max="8216" width="5.7109375" style="80" customWidth="1"/>
    <col min="8217" max="8448" width="11.42578125" style="80"/>
    <col min="8449" max="8449" width="22.140625" style="80" customWidth="1"/>
    <col min="8450" max="8450" width="10.85546875" style="80" customWidth="1"/>
    <col min="8451" max="8451" width="11.5703125" style="80" customWidth="1"/>
    <col min="8452" max="8452" width="10.140625" style="80" bestFit="1" customWidth="1"/>
    <col min="8453" max="8453" width="32" style="80" customWidth="1"/>
    <col min="8454" max="8454" width="10.5703125" style="80" customWidth="1"/>
    <col min="8455" max="8455" width="24.85546875" style="80" customWidth="1"/>
    <col min="8456" max="8456" width="11.7109375" style="80" customWidth="1"/>
    <col min="8457" max="8457" width="10.7109375" style="80" customWidth="1"/>
    <col min="8458" max="8472" width="5.7109375" style="80" customWidth="1"/>
    <col min="8473" max="8704" width="11.42578125" style="80"/>
    <col min="8705" max="8705" width="22.140625" style="80" customWidth="1"/>
    <col min="8706" max="8706" width="10.85546875" style="80" customWidth="1"/>
    <col min="8707" max="8707" width="11.5703125" style="80" customWidth="1"/>
    <col min="8708" max="8708" width="10.140625" style="80" bestFit="1" customWidth="1"/>
    <col min="8709" max="8709" width="32" style="80" customWidth="1"/>
    <col min="8710" max="8710" width="10.5703125" style="80" customWidth="1"/>
    <col min="8711" max="8711" width="24.85546875" style="80" customWidth="1"/>
    <col min="8712" max="8712" width="11.7109375" style="80" customWidth="1"/>
    <col min="8713" max="8713" width="10.7109375" style="80" customWidth="1"/>
    <col min="8714" max="8728" width="5.7109375" style="80" customWidth="1"/>
    <col min="8729" max="8960" width="11.42578125" style="80"/>
    <col min="8961" max="8961" width="22.140625" style="80" customWidth="1"/>
    <col min="8962" max="8962" width="10.85546875" style="80" customWidth="1"/>
    <col min="8963" max="8963" width="11.5703125" style="80" customWidth="1"/>
    <col min="8964" max="8964" width="10.140625" style="80" bestFit="1" customWidth="1"/>
    <col min="8965" max="8965" width="32" style="80" customWidth="1"/>
    <col min="8966" max="8966" width="10.5703125" style="80" customWidth="1"/>
    <col min="8967" max="8967" width="24.85546875" style="80" customWidth="1"/>
    <col min="8968" max="8968" width="11.7109375" style="80" customWidth="1"/>
    <col min="8969" max="8969" width="10.7109375" style="80" customWidth="1"/>
    <col min="8970" max="8984" width="5.7109375" style="80" customWidth="1"/>
    <col min="8985" max="9216" width="11.42578125" style="80"/>
    <col min="9217" max="9217" width="22.140625" style="80" customWidth="1"/>
    <col min="9218" max="9218" width="10.85546875" style="80" customWidth="1"/>
    <col min="9219" max="9219" width="11.5703125" style="80" customWidth="1"/>
    <col min="9220" max="9220" width="10.140625" style="80" bestFit="1" customWidth="1"/>
    <col min="9221" max="9221" width="32" style="80" customWidth="1"/>
    <col min="9222" max="9222" width="10.5703125" style="80" customWidth="1"/>
    <col min="9223" max="9223" width="24.85546875" style="80" customWidth="1"/>
    <col min="9224" max="9224" width="11.7109375" style="80" customWidth="1"/>
    <col min="9225" max="9225" width="10.7109375" style="80" customWidth="1"/>
    <col min="9226" max="9240" width="5.7109375" style="80" customWidth="1"/>
    <col min="9241" max="9472" width="11.42578125" style="80"/>
    <col min="9473" max="9473" width="22.140625" style="80" customWidth="1"/>
    <col min="9474" max="9474" width="10.85546875" style="80" customWidth="1"/>
    <col min="9475" max="9475" width="11.5703125" style="80" customWidth="1"/>
    <col min="9476" max="9476" width="10.140625" style="80" bestFit="1" customWidth="1"/>
    <col min="9477" max="9477" width="32" style="80" customWidth="1"/>
    <col min="9478" max="9478" width="10.5703125" style="80" customWidth="1"/>
    <col min="9479" max="9479" width="24.85546875" style="80" customWidth="1"/>
    <col min="9480" max="9480" width="11.7109375" style="80" customWidth="1"/>
    <col min="9481" max="9481" width="10.7109375" style="80" customWidth="1"/>
    <col min="9482" max="9496" width="5.7109375" style="80" customWidth="1"/>
    <col min="9497" max="9728" width="11.42578125" style="80"/>
    <col min="9729" max="9729" width="22.140625" style="80" customWidth="1"/>
    <col min="9730" max="9730" width="10.85546875" style="80" customWidth="1"/>
    <col min="9731" max="9731" width="11.5703125" style="80" customWidth="1"/>
    <col min="9732" max="9732" width="10.140625" style="80" bestFit="1" customWidth="1"/>
    <col min="9733" max="9733" width="32" style="80" customWidth="1"/>
    <col min="9734" max="9734" width="10.5703125" style="80" customWidth="1"/>
    <col min="9735" max="9735" width="24.85546875" style="80" customWidth="1"/>
    <col min="9736" max="9736" width="11.7109375" style="80" customWidth="1"/>
    <col min="9737" max="9737" width="10.7109375" style="80" customWidth="1"/>
    <col min="9738" max="9752" width="5.7109375" style="80" customWidth="1"/>
    <col min="9753" max="9984" width="11.42578125" style="80"/>
    <col min="9985" max="9985" width="22.140625" style="80" customWidth="1"/>
    <col min="9986" max="9986" width="10.85546875" style="80" customWidth="1"/>
    <col min="9987" max="9987" width="11.5703125" style="80" customWidth="1"/>
    <col min="9988" max="9988" width="10.140625" style="80" bestFit="1" customWidth="1"/>
    <col min="9989" max="9989" width="32" style="80" customWidth="1"/>
    <col min="9990" max="9990" width="10.5703125" style="80" customWidth="1"/>
    <col min="9991" max="9991" width="24.85546875" style="80" customWidth="1"/>
    <col min="9992" max="9992" width="11.7109375" style="80" customWidth="1"/>
    <col min="9993" max="9993" width="10.7109375" style="80" customWidth="1"/>
    <col min="9994" max="10008" width="5.7109375" style="80" customWidth="1"/>
    <col min="10009" max="10240" width="11.42578125" style="80"/>
    <col min="10241" max="10241" width="22.140625" style="80" customWidth="1"/>
    <col min="10242" max="10242" width="10.85546875" style="80" customWidth="1"/>
    <col min="10243" max="10243" width="11.5703125" style="80" customWidth="1"/>
    <col min="10244" max="10244" width="10.140625" style="80" bestFit="1" customWidth="1"/>
    <col min="10245" max="10245" width="32" style="80" customWidth="1"/>
    <col min="10246" max="10246" width="10.5703125" style="80" customWidth="1"/>
    <col min="10247" max="10247" width="24.85546875" style="80" customWidth="1"/>
    <col min="10248" max="10248" width="11.7109375" style="80" customWidth="1"/>
    <col min="10249" max="10249" width="10.7109375" style="80" customWidth="1"/>
    <col min="10250" max="10264" width="5.7109375" style="80" customWidth="1"/>
    <col min="10265" max="10496" width="11.42578125" style="80"/>
    <col min="10497" max="10497" width="22.140625" style="80" customWidth="1"/>
    <col min="10498" max="10498" width="10.85546875" style="80" customWidth="1"/>
    <col min="10499" max="10499" width="11.5703125" style="80" customWidth="1"/>
    <col min="10500" max="10500" width="10.140625" style="80" bestFit="1" customWidth="1"/>
    <col min="10501" max="10501" width="32" style="80" customWidth="1"/>
    <col min="10502" max="10502" width="10.5703125" style="80" customWidth="1"/>
    <col min="10503" max="10503" width="24.85546875" style="80" customWidth="1"/>
    <col min="10504" max="10504" width="11.7109375" style="80" customWidth="1"/>
    <col min="10505" max="10505" width="10.7109375" style="80" customWidth="1"/>
    <col min="10506" max="10520" width="5.7109375" style="80" customWidth="1"/>
    <col min="10521" max="10752" width="11.42578125" style="80"/>
    <col min="10753" max="10753" width="22.140625" style="80" customWidth="1"/>
    <col min="10754" max="10754" width="10.85546875" style="80" customWidth="1"/>
    <col min="10755" max="10755" width="11.5703125" style="80" customWidth="1"/>
    <col min="10756" max="10756" width="10.140625" style="80" bestFit="1" customWidth="1"/>
    <col min="10757" max="10757" width="32" style="80" customWidth="1"/>
    <col min="10758" max="10758" width="10.5703125" style="80" customWidth="1"/>
    <col min="10759" max="10759" width="24.85546875" style="80" customWidth="1"/>
    <col min="10760" max="10760" width="11.7109375" style="80" customWidth="1"/>
    <col min="10761" max="10761" width="10.7109375" style="80" customWidth="1"/>
    <col min="10762" max="10776" width="5.7109375" style="80" customWidth="1"/>
    <col min="10777" max="11008" width="11.42578125" style="80"/>
    <col min="11009" max="11009" width="22.140625" style="80" customWidth="1"/>
    <col min="11010" max="11010" width="10.85546875" style="80" customWidth="1"/>
    <col min="11011" max="11011" width="11.5703125" style="80" customWidth="1"/>
    <col min="11012" max="11012" width="10.140625" style="80" bestFit="1" customWidth="1"/>
    <col min="11013" max="11013" width="32" style="80" customWidth="1"/>
    <col min="11014" max="11014" width="10.5703125" style="80" customWidth="1"/>
    <col min="11015" max="11015" width="24.85546875" style="80" customWidth="1"/>
    <col min="11016" max="11016" width="11.7109375" style="80" customWidth="1"/>
    <col min="11017" max="11017" width="10.7109375" style="80" customWidth="1"/>
    <col min="11018" max="11032" width="5.7109375" style="80" customWidth="1"/>
    <col min="11033" max="11264" width="11.42578125" style="80"/>
    <col min="11265" max="11265" width="22.140625" style="80" customWidth="1"/>
    <col min="11266" max="11266" width="10.85546875" style="80" customWidth="1"/>
    <col min="11267" max="11267" width="11.5703125" style="80" customWidth="1"/>
    <col min="11268" max="11268" width="10.140625" style="80" bestFit="1" customWidth="1"/>
    <col min="11269" max="11269" width="32" style="80" customWidth="1"/>
    <col min="11270" max="11270" width="10.5703125" style="80" customWidth="1"/>
    <col min="11271" max="11271" width="24.85546875" style="80" customWidth="1"/>
    <col min="11272" max="11272" width="11.7109375" style="80" customWidth="1"/>
    <col min="11273" max="11273" width="10.7109375" style="80" customWidth="1"/>
    <col min="11274" max="11288" width="5.7109375" style="80" customWidth="1"/>
    <col min="11289" max="11520" width="11.42578125" style="80"/>
    <col min="11521" max="11521" width="22.140625" style="80" customWidth="1"/>
    <col min="11522" max="11522" width="10.85546875" style="80" customWidth="1"/>
    <col min="11523" max="11523" width="11.5703125" style="80" customWidth="1"/>
    <col min="11524" max="11524" width="10.140625" style="80" bestFit="1" customWidth="1"/>
    <col min="11525" max="11525" width="32" style="80" customWidth="1"/>
    <col min="11526" max="11526" width="10.5703125" style="80" customWidth="1"/>
    <col min="11527" max="11527" width="24.85546875" style="80" customWidth="1"/>
    <col min="11528" max="11528" width="11.7109375" style="80" customWidth="1"/>
    <col min="11529" max="11529" width="10.7109375" style="80" customWidth="1"/>
    <col min="11530" max="11544" width="5.7109375" style="80" customWidth="1"/>
    <col min="11545" max="11776" width="11.42578125" style="80"/>
    <col min="11777" max="11777" width="22.140625" style="80" customWidth="1"/>
    <col min="11778" max="11778" width="10.85546875" style="80" customWidth="1"/>
    <col min="11779" max="11779" width="11.5703125" style="80" customWidth="1"/>
    <col min="11780" max="11780" width="10.140625" style="80" bestFit="1" customWidth="1"/>
    <col min="11781" max="11781" width="32" style="80" customWidth="1"/>
    <col min="11782" max="11782" width="10.5703125" style="80" customWidth="1"/>
    <col min="11783" max="11783" width="24.85546875" style="80" customWidth="1"/>
    <col min="11784" max="11784" width="11.7109375" style="80" customWidth="1"/>
    <col min="11785" max="11785" width="10.7109375" style="80" customWidth="1"/>
    <col min="11786" max="11800" width="5.7109375" style="80" customWidth="1"/>
    <col min="11801" max="12032" width="11.42578125" style="80"/>
    <col min="12033" max="12033" width="22.140625" style="80" customWidth="1"/>
    <col min="12034" max="12034" width="10.85546875" style="80" customWidth="1"/>
    <col min="12035" max="12035" width="11.5703125" style="80" customWidth="1"/>
    <col min="12036" max="12036" width="10.140625" style="80" bestFit="1" customWidth="1"/>
    <col min="12037" max="12037" width="32" style="80" customWidth="1"/>
    <col min="12038" max="12038" width="10.5703125" style="80" customWidth="1"/>
    <col min="12039" max="12039" width="24.85546875" style="80" customWidth="1"/>
    <col min="12040" max="12040" width="11.7109375" style="80" customWidth="1"/>
    <col min="12041" max="12041" width="10.7109375" style="80" customWidth="1"/>
    <col min="12042" max="12056" width="5.7109375" style="80" customWidth="1"/>
    <col min="12057" max="12288" width="11.42578125" style="80"/>
    <col min="12289" max="12289" width="22.140625" style="80" customWidth="1"/>
    <col min="12290" max="12290" width="10.85546875" style="80" customWidth="1"/>
    <col min="12291" max="12291" width="11.5703125" style="80" customWidth="1"/>
    <col min="12292" max="12292" width="10.140625" style="80" bestFit="1" customWidth="1"/>
    <col min="12293" max="12293" width="32" style="80" customWidth="1"/>
    <col min="12294" max="12294" width="10.5703125" style="80" customWidth="1"/>
    <col min="12295" max="12295" width="24.85546875" style="80" customWidth="1"/>
    <col min="12296" max="12296" width="11.7109375" style="80" customWidth="1"/>
    <col min="12297" max="12297" width="10.7109375" style="80" customWidth="1"/>
    <col min="12298" max="12312" width="5.7109375" style="80" customWidth="1"/>
    <col min="12313" max="12544" width="11.42578125" style="80"/>
    <col min="12545" max="12545" width="22.140625" style="80" customWidth="1"/>
    <col min="12546" max="12546" width="10.85546875" style="80" customWidth="1"/>
    <col min="12547" max="12547" width="11.5703125" style="80" customWidth="1"/>
    <col min="12548" max="12548" width="10.140625" style="80" bestFit="1" customWidth="1"/>
    <col min="12549" max="12549" width="32" style="80" customWidth="1"/>
    <col min="12550" max="12550" width="10.5703125" style="80" customWidth="1"/>
    <col min="12551" max="12551" width="24.85546875" style="80" customWidth="1"/>
    <col min="12552" max="12552" width="11.7109375" style="80" customWidth="1"/>
    <col min="12553" max="12553" width="10.7109375" style="80" customWidth="1"/>
    <col min="12554" max="12568" width="5.7109375" style="80" customWidth="1"/>
    <col min="12569" max="12800" width="11.42578125" style="80"/>
    <col min="12801" max="12801" width="22.140625" style="80" customWidth="1"/>
    <col min="12802" max="12802" width="10.85546875" style="80" customWidth="1"/>
    <col min="12803" max="12803" width="11.5703125" style="80" customWidth="1"/>
    <col min="12804" max="12804" width="10.140625" style="80" bestFit="1" customWidth="1"/>
    <col min="12805" max="12805" width="32" style="80" customWidth="1"/>
    <col min="12806" max="12806" width="10.5703125" style="80" customWidth="1"/>
    <col min="12807" max="12807" width="24.85546875" style="80" customWidth="1"/>
    <col min="12808" max="12808" width="11.7109375" style="80" customWidth="1"/>
    <col min="12809" max="12809" width="10.7109375" style="80" customWidth="1"/>
    <col min="12810" max="12824" width="5.7109375" style="80" customWidth="1"/>
    <col min="12825" max="13056" width="11.42578125" style="80"/>
    <col min="13057" max="13057" width="22.140625" style="80" customWidth="1"/>
    <col min="13058" max="13058" width="10.85546875" style="80" customWidth="1"/>
    <col min="13059" max="13059" width="11.5703125" style="80" customWidth="1"/>
    <col min="13060" max="13060" width="10.140625" style="80" bestFit="1" customWidth="1"/>
    <col min="13061" max="13061" width="32" style="80" customWidth="1"/>
    <col min="13062" max="13062" width="10.5703125" style="80" customWidth="1"/>
    <col min="13063" max="13063" width="24.85546875" style="80" customWidth="1"/>
    <col min="13064" max="13064" width="11.7109375" style="80" customWidth="1"/>
    <col min="13065" max="13065" width="10.7109375" style="80" customWidth="1"/>
    <col min="13066" max="13080" width="5.7109375" style="80" customWidth="1"/>
    <col min="13081" max="13312" width="11.42578125" style="80"/>
    <col min="13313" max="13313" width="22.140625" style="80" customWidth="1"/>
    <col min="13314" max="13314" width="10.85546875" style="80" customWidth="1"/>
    <col min="13315" max="13315" width="11.5703125" style="80" customWidth="1"/>
    <col min="13316" max="13316" width="10.140625" style="80" bestFit="1" customWidth="1"/>
    <col min="13317" max="13317" width="32" style="80" customWidth="1"/>
    <col min="13318" max="13318" width="10.5703125" style="80" customWidth="1"/>
    <col min="13319" max="13319" width="24.85546875" style="80" customWidth="1"/>
    <col min="13320" max="13320" width="11.7109375" style="80" customWidth="1"/>
    <col min="13321" max="13321" width="10.7109375" style="80" customWidth="1"/>
    <col min="13322" max="13336" width="5.7109375" style="80" customWidth="1"/>
    <col min="13337" max="13568" width="11.42578125" style="80"/>
    <col min="13569" max="13569" width="22.140625" style="80" customWidth="1"/>
    <col min="13570" max="13570" width="10.85546875" style="80" customWidth="1"/>
    <col min="13571" max="13571" width="11.5703125" style="80" customWidth="1"/>
    <col min="13572" max="13572" width="10.140625" style="80" bestFit="1" customWidth="1"/>
    <col min="13573" max="13573" width="32" style="80" customWidth="1"/>
    <col min="13574" max="13574" width="10.5703125" style="80" customWidth="1"/>
    <col min="13575" max="13575" width="24.85546875" style="80" customWidth="1"/>
    <col min="13576" max="13576" width="11.7109375" style="80" customWidth="1"/>
    <col min="13577" max="13577" width="10.7109375" style="80" customWidth="1"/>
    <col min="13578" max="13592" width="5.7109375" style="80" customWidth="1"/>
    <col min="13593" max="13824" width="11.42578125" style="80"/>
    <col min="13825" max="13825" width="22.140625" style="80" customWidth="1"/>
    <col min="13826" max="13826" width="10.85546875" style="80" customWidth="1"/>
    <col min="13827" max="13827" width="11.5703125" style="80" customWidth="1"/>
    <col min="13828" max="13828" width="10.140625" style="80" bestFit="1" customWidth="1"/>
    <col min="13829" max="13829" width="32" style="80" customWidth="1"/>
    <col min="13830" max="13830" width="10.5703125" style="80" customWidth="1"/>
    <col min="13831" max="13831" width="24.85546875" style="80" customWidth="1"/>
    <col min="13832" max="13832" width="11.7109375" style="80" customWidth="1"/>
    <col min="13833" max="13833" width="10.7109375" style="80" customWidth="1"/>
    <col min="13834" max="13848" width="5.7109375" style="80" customWidth="1"/>
    <col min="13849" max="14080" width="11.42578125" style="80"/>
    <col min="14081" max="14081" width="22.140625" style="80" customWidth="1"/>
    <col min="14082" max="14082" width="10.85546875" style="80" customWidth="1"/>
    <col min="14083" max="14083" width="11.5703125" style="80" customWidth="1"/>
    <col min="14084" max="14084" width="10.140625" style="80" bestFit="1" customWidth="1"/>
    <col min="14085" max="14085" width="32" style="80" customWidth="1"/>
    <col min="14086" max="14086" width="10.5703125" style="80" customWidth="1"/>
    <col min="14087" max="14087" width="24.85546875" style="80" customWidth="1"/>
    <col min="14088" max="14088" width="11.7109375" style="80" customWidth="1"/>
    <col min="14089" max="14089" width="10.7109375" style="80" customWidth="1"/>
    <col min="14090" max="14104" width="5.7109375" style="80" customWidth="1"/>
    <col min="14105" max="14336" width="11.42578125" style="80"/>
    <col min="14337" max="14337" width="22.140625" style="80" customWidth="1"/>
    <col min="14338" max="14338" width="10.85546875" style="80" customWidth="1"/>
    <col min="14339" max="14339" width="11.5703125" style="80" customWidth="1"/>
    <col min="14340" max="14340" width="10.140625" style="80" bestFit="1" customWidth="1"/>
    <col min="14341" max="14341" width="32" style="80" customWidth="1"/>
    <col min="14342" max="14342" width="10.5703125" style="80" customWidth="1"/>
    <col min="14343" max="14343" width="24.85546875" style="80" customWidth="1"/>
    <col min="14344" max="14344" width="11.7109375" style="80" customWidth="1"/>
    <col min="14345" max="14345" width="10.7109375" style="80" customWidth="1"/>
    <col min="14346" max="14360" width="5.7109375" style="80" customWidth="1"/>
    <col min="14361" max="14592" width="11.42578125" style="80"/>
    <col min="14593" max="14593" width="22.140625" style="80" customWidth="1"/>
    <col min="14594" max="14594" width="10.85546875" style="80" customWidth="1"/>
    <col min="14595" max="14595" width="11.5703125" style="80" customWidth="1"/>
    <col min="14596" max="14596" width="10.140625" style="80" bestFit="1" customWidth="1"/>
    <col min="14597" max="14597" width="32" style="80" customWidth="1"/>
    <col min="14598" max="14598" width="10.5703125" style="80" customWidth="1"/>
    <col min="14599" max="14599" width="24.85546875" style="80" customWidth="1"/>
    <col min="14600" max="14600" width="11.7109375" style="80" customWidth="1"/>
    <col min="14601" max="14601" width="10.7109375" style="80" customWidth="1"/>
    <col min="14602" max="14616" width="5.7109375" style="80" customWidth="1"/>
    <col min="14617" max="14848" width="11.42578125" style="80"/>
    <col min="14849" max="14849" width="22.140625" style="80" customWidth="1"/>
    <col min="14850" max="14850" width="10.85546875" style="80" customWidth="1"/>
    <col min="14851" max="14851" width="11.5703125" style="80" customWidth="1"/>
    <col min="14852" max="14852" width="10.140625" style="80" bestFit="1" customWidth="1"/>
    <col min="14853" max="14853" width="32" style="80" customWidth="1"/>
    <col min="14854" max="14854" width="10.5703125" style="80" customWidth="1"/>
    <col min="14855" max="14855" width="24.85546875" style="80" customWidth="1"/>
    <col min="14856" max="14856" width="11.7109375" style="80" customWidth="1"/>
    <col min="14857" max="14857" width="10.7109375" style="80" customWidth="1"/>
    <col min="14858" max="14872" width="5.7109375" style="80" customWidth="1"/>
    <col min="14873" max="15104" width="11.42578125" style="80"/>
    <col min="15105" max="15105" width="22.140625" style="80" customWidth="1"/>
    <col min="15106" max="15106" width="10.85546875" style="80" customWidth="1"/>
    <col min="15107" max="15107" width="11.5703125" style="80" customWidth="1"/>
    <col min="15108" max="15108" width="10.140625" style="80" bestFit="1" customWidth="1"/>
    <col min="15109" max="15109" width="32" style="80" customWidth="1"/>
    <col min="15110" max="15110" width="10.5703125" style="80" customWidth="1"/>
    <col min="15111" max="15111" width="24.85546875" style="80" customWidth="1"/>
    <col min="15112" max="15112" width="11.7109375" style="80" customWidth="1"/>
    <col min="15113" max="15113" width="10.7109375" style="80" customWidth="1"/>
    <col min="15114" max="15128" width="5.7109375" style="80" customWidth="1"/>
    <col min="15129" max="15360" width="11.42578125" style="80"/>
    <col min="15361" max="15361" width="22.140625" style="80" customWidth="1"/>
    <col min="15362" max="15362" width="10.85546875" style="80" customWidth="1"/>
    <col min="15363" max="15363" width="11.5703125" style="80" customWidth="1"/>
    <col min="15364" max="15364" width="10.140625" style="80" bestFit="1" customWidth="1"/>
    <col min="15365" max="15365" width="32" style="80" customWidth="1"/>
    <col min="15366" max="15366" width="10.5703125" style="80" customWidth="1"/>
    <col min="15367" max="15367" width="24.85546875" style="80" customWidth="1"/>
    <col min="15368" max="15368" width="11.7109375" style="80" customWidth="1"/>
    <col min="15369" max="15369" width="10.7109375" style="80" customWidth="1"/>
    <col min="15370" max="15384" width="5.7109375" style="80" customWidth="1"/>
    <col min="15385" max="15616" width="11.42578125" style="80"/>
    <col min="15617" max="15617" width="22.140625" style="80" customWidth="1"/>
    <col min="15618" max="15618" width="10.85546875" style="80" customWidth="1"/>
    <col min="15619" max="15619" width="11.5703125" style="80" customWidth="1"/>
    <col min="15620" max="15620" width="10.140625" style="80" bestFit="1" customWidth="1"/>
    <col min="15621" max="15621" width="32" style="80" customWidth="1"/>
    <col min="15622" max="15622" width="10.5703125" style="80" customWidth="1"/>
    <col min="15623" max="15623" width="24.85546875" style="80" customWidth="1"/>
    <col min="15624" max="15624" width="11.7109375" style="80" customWidth="1"/>
    <col min="15625" max="15625" width="10.7109375" style="80" customWidth="1"/>
    <col min="15626" max="15640" width="5.7109375" style="80" customWidth="1"/>
    <col min="15641" max="15872" width="11.42578125" style="80"/>
    <col min="15873" max="15873" width="22.140625" style="80" customWidth="1"/>
    <col min="15874" max="15874" width="10.85546875" style="80" customWidth="1"/>
    <col min="15875" max="15875" width="11.5703125" style="80" customWidth="1"/>
    <col min="15876" max="15876" width="10.140625" style="80" bestFit="1" customWidth="1"/>
    <col min="15877" max="15877" width="32" style="80" customWidth="1"/>
    <col min="15878" max="15878" width="10.5703125" style="80" customWidth="1"/>
    <col min="15879" max="15879" width="24.85546875" style="80" customWidth="1"/>
    <col min="15880" max="15880" width="11.7109375" style="80" customWidth="1"/>
    <col min="15881" max="15881" width="10.7109375" style="80" customWidth="1"/>
    <col min="15882" max="15896" width="5.7109375" style="80" customWidth="1"/>
    <col min="15897" max="16128" width="11.42578125" style="80"/>
    <col min="16129" max="16129" width="22.140625" style="80" customWidth="1"/>
    <col min="16130" max="16130" width="10.85546875" style="80" customWidth="1"/>
    <col min="16131" max="16131" width="11.5703125" style="80" customWidth="1"/>
    <col min="16132" max="16132" width="10.140625" style="80" bestFit="1" customWidth="1"/>
    <col min="16133" max="16133" width="32" style="80" customWidth="1"/>
    <col min="16134" max="16134" width="10.5703125" style="80" customWidth="1"/>
    <col min="16135" max="16135" width="24.85546875" style="80" customWidth="1"/>
    <col min="16136" max="16136" width="11.7109375" style="80" customWidth="1"/>
    <col min="16137" max="16137" width="10.7109375" style="80" customWidth="1"/>
    <col min="16138" max="16152" width="5.7109375" style="80" customWidth="1"/>
    <col min="16153" max="16384" width="11.42578125" style="80"/>
  </cols>
  <sheetData>
    <row r="1" spans="1:24" s="11"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t="str">
        <f>IF(ROW()&lt;=B$3,INDEX([1]FP!G$1:G$65536,B$2+ROW()-1),"")</f>
        <v>026 02</v>
      </c>
      <c r="F1" s="4"/>
      <c r="G1" s="5" t="str">
        <f>IF(ROW()&lt;=B$3,INDEX([1]FP!C$1:C$65536,B$2+ROW()-1),"")</f>
        <v>hádzaná - bežné transfery</v>
      </c>
      <c r="H1" s="6">
        <f>IF(ROW()&lt;=B$3,SUMIF(A$107:A$9380,A1,H$107:H$9380),"")</f>
        <v>442484.14999999985</v>
      </c>
      <c r="I1" s="7">
        <f>IF(ROW()&lt;=B$3,SUMIFS(H$103:H$49380,A$103:A$49380,J1,I$103:I$49380,K1),"")</f>
        <v>0</v>
      </c>
      <c r="J1" s="8" t="str">
        <f>$A1</f>
        <v>a - hádzaná - bežné transfery</v>
      </c>
      <c r="K1" s="9">
        <v>99</v>
      </c>
      <c r="L1" s="10"/>
      <c r="M1" s="10"/>
      <c r="N1" s="10"/>
      <c r="O1" s="10"/>
      <c r="P1" s="10"/>
      <c r="Q1" s="10"/>
      <c r="R1" s="10"/>
      <c r="S1" s="10"/>
      <c r="T1" s="10"/>
      <c r="U1" s="10"/>
      <c r="V1" s="10"/>
      <c r="W1" s="10"/>
      <c r="X1" s="10"/>
    </row>
    <row r="2" spans="1:24" s="11" customFormat="1" ht="12" hidden="1" thickBot="1" x14ac:dyDescent="0.25">
      <c r="A2" s="1" t="str">
        <f>IF(ROW()&lt;=B$3,INDEX([1]FP!F$1:F$65536,B$2+ROW()-1)&amp;" - "&amp;INDEX([1]FP!C$1:C$65536,B$2+ROW()-1),"")</f>
        <v>a - hádzaná - kapitálové transfery (1 ks Web server - server pre webový portál 7 166 eur, 1 ks Server storage, backup - internetová brána a zálohovací server 4 444 eur, 2 ks APPLE MacBook Pro Touch Bar - laptop na editáciu videí 4 200 eur)</v>
      </c>
      <c r="B2" s="12">
        <f>MATCH(B1,[1]FP!A$1:A$65536,0)</f>
        <v>182</v>
      </c>
      <c r="C2" s="3">
        <f>IF(ROW()&lt;=B$3,INDEX([1]FP!E$1:E$65536,B$2+ROW()-1),"")</f>
        <v>0</v>
      </c>
      <c r="D2" s="4" t="str">
        <f>IF(ROW()&lt;=B$3,INDEX([1]FP!F$1:F$65536,B$2+ROW()-1),"")</f>
        <v>a</v>
      </c>
      <c r="E2" s="4" t="str">
        <f>IF(ROW()&lt;=B$3,INDEX([1]FP!G$1:G$65536,B$2+ROW()-1),"")</f>
        <v>026 02</v>
      </c>
      <c r="F2" s="4"/>
      <c r="G2" s="5" t="str">
        <f>IF(ROW()&lt;=B$3,INDEX([1]FP!C$1:C$65536,B$2+ROW()-1),"")</f>
        <v>hádzaná - kapitálové transfery (1 ks Web server - server pre webový portál 7 166 eur, 1 ks Server storage, backup - internetová brána a zálohovací server 4 444 eur, 2 ks APPLE MacBook Pro Touch Bar - laptop na editáciu videí 4 200 eur)</v>
      </c>
      <c r="H2" s="6">
        <f>IF(ROW()&lt;=B$3,SUMIF(A$107:A$9380,A2,H$107:H$9380),"")</f>
        <v>0</v>
      </c>
      <c r="I2" s="7">
        <f>IF(ROW()&lt;=B$3,SUMIFS(H$103:H$49380,A$103:A$49380,J2,I$103:I$49380,K2),"")</f>
        <v>0</v>
      </c>
      <c r="J2" s="8" t="str">
        <f>$A2</f>
        <v>a - hádzaná - kapitálové transfery (1 ks Web server - server pre webový portál 7 166 eur, 1 ks Server storage, backup - internetová brána a zálohovací server 4 444 eur, 2 ks APPLE MacBook Pro Touch Bar - laptop na editáciu videí 4 200 eur)</v>
      </c>
      <c r="K2" s="9">
        <v>99</v>
      </c>
      <c r="L2" s="13" t="s">
        <v>0</v>
      </c>
      <c r="M2" s="14" t="s">
        <v>1</v>
      </c>
      <c r="N2" s="10"/>
      <c r="O2" s="10"/>
      <c r="P2" s="10"/>
      <c r="Q2" s="10"/>
      <c r="R2" s="10"/>
      <c r="S2" s="10"/>
      <c r="T2" s="10"/>
      <c r="U2" s="10"/>
      <c r="V2" s="10"/>
      <c r="W2" s="10"/>
      <c r="X2" s="10"/>
    </row>
    <row r="3" spans="1:24" s="11" customFormat="1" ht="12" hidden="1" thickBot="1" x14ac:dyDescent="0.25">
      <c r="A3" s="1" t="str">
        <f>IF(ROW()&lt;=B$3,INDEX([1]FP!F$1:F$65536,B$2+ROW()-1)&amp;" - "&amp;INDEX([1]FP!C$1:C$65536,B$2+ROW()-1),"")</f>
        <v/>
      </c>
      <c r="B3" s="15">
        <f>COUNTIF([1]FP!A$1:A$65536,[1]Doklady!B1)</f>
        <v>2</v>
      </c>
      <c r="C3" s="3" t="str">
        <f>IF(ROW()&lt;=B$3,INDEX([1]FP!E$1:E$65536,B$2+ROW()-1),"")</f>
        <v/>
      </c>
      <c r="D3" s="4" t="str">
        <f>IF(ROW()&lt;=B$3,INDEX([1]FP!F$1:F$65536,B$2+ROW()-1),"")</f>
        <v/>
      </c>
      <c r="E3" s="4" t="str">
        <f>IF(ROW()&lt;=B$3,INDEX([1]FP!G$1:G$65536,B$2+ROW()-1),"")</f>
        <v/>
      </c>
      <c r="F3" s="4"/>
      <c r="G3" s="5" t="str">
        <f>IF(ROW()&lt;=B$3,INDEX([1]FP!C$1:C$65536,B$2+ROW()-1),"")</f>
        <v/>
      </c>
      <c r="H3" s="6" t="str">
        <f>IF(ROW()&lt;=B$3,SUMIF(A$107:A$9380,A3,H$107:H$9380),"")</f>
        <v/>
      </c>
      <c r="I3" s="7" t="str">
        <f>IF(ROW()&lt;=B$3,SUMIFS(H$103:H$49380,A$103:A$49380,J3,I$103:I$49380,K3),"")</f>
        <v/>
      </c>
      <c r="J3" s="8" t="str">
        <f t="shared" ref="J3:J66" si="0">$A3</f>
        <v/>
      </c>
      <c r="K3" s="9">
        <v>99</v>
      </c>
      <c r="L3" s="16" t="str">
        <f>$A2</f>
        <v>a - hádzaná - kapitálové transfery (1 ks Web server - server pre webový portál 7 166 eur, 1 ks Server storage, backup - internetová brána a zálohovací server 4 444 eur, 2 ks APPLE MacBook Pro Touch Bar - laptop na editáciu videí 4 200 eur)</v>
      </c>
      <c r="M3" s="17">
        <v>99</v>
      </c>
      <c r="N3" s="10"/>
      <c r="O3" s="10"/>
      <c r="P3" s="10"/>
      <c r="Q3" s="10"/>
      <c r="R3" s="10"/>
      <c r="S3" s="10"/>
      <c r="T3" s="10"/>
      <c r="U3" s="10"/>
      <c r="V3" s="10"/>
      <c r="W3" s="10"/>
      <c r="X3" s="10"/>
    </row>
    <row r="4" spans="1:24" s="11" customFormat="1" ht="12" hidden="1" thickBot="1" x14ac:dyDescent="0.25">
      <c r="A4" s="18" t="str">
        <f>IF(ROW()&lt;=B$3,INDEX([1]FP!F$1:F$65536,B$2+ROW()-1)&amp;" - "&amp;INDEX([1]FP!C$1:C$65536,B$2+ROW()-1),"")</f>
        <v/>
      </c>
      <c r="B4" s="19"/>
      <c r="C4" s="20" t="str">
        <f>IF(ROW()&lt;=B$3,INDEX([1]FP!E$1:E$65536,B$2+ROW()-1),"")</f>
        <v/>
      </c>
      <c r="D4" s="4" t="str">
        <f>IF(ROW()&lt;=B$3,INDEX([1]FP!F$1:F$65536,B$2+ROW()-1),"")</f>
        <v/>
      </c>
      <c r="E4" s="4" t="str">
        <f>IF(ROW()&lt;=B$3,INDEX([1]FP!G$1:G$65536,B$2+ROW()-1),"")</f>
        <v/>
      </c>
      <c r="F4" s="4"/>
      <c r="G4" s="5" t="str">
        <f>IF(ROW()&lt;=B$3,INDEX([1]FP!C$1:C$65536,B$2+ROW()-1),"")</f>
        <v/>
      </c>
      <c r="H4" s="6" t="str">
        <f>IF(ROW()&lt;=B$3,SUMIF(A$107:A$9380,A4,H$107:H$9380),"")</f>
        <v/>
      </c>
      <c r="I4" s="7" t="str">
        <f>IF(ROW()&lt;=B$3,SUMIFS(H$103:H$49380,A$103:A$49380,J4,I$103:I$49380,K4),"")</f>
        <v/>
      </c>
      <c r="J4" s="8" t="str">
        <f t="shared" si="0"/>
        <v/>
      </c>
      <c r="K4" s="9">
        <v>99</v>
      </c>
      <c r="L4" s="21" t="s">
        <v>0</v>
      </c>
      <c r="M4" s="22" t="s">
        <v>1</v>
      </c>
    </row>
    <row r="5" spans="1:24" s="11" customFormat="1" ht="12" hidden="1" thickBot="1" x14ac:dyDescent="0.25">
      <c r="A5" s="18" t="str">
        <f>IF(ROW()&lt;=B$3,INDEX([1]FP!F$1:F$65536,B$2+ROW()-1)&amp;" - "&amp;INDEX([1]FP!C$1:C$65536,B$2+ROW()-1),"")</f>
        <v/>
      </c>
      <c r="B5" s="23"/>
      <c r="C5" s="20" t="str">
        <f>IF(ROW()&lt;=B$3,INDEX([1]FP!E$1:E$65536,B$2+ROW()-1),"")</f>
        <v/>
      </c>
      <c r="D5" s="4" t="str">
        <f>IF(ROW()&lt;=B$3,INDEX([1]FP!F$1:F$65536,B$2+ROW()-1),"")</f>
        <v/>
      </c>
      <c r="E5" s="4" t="str">
        <f>IF(ROW()&lt;=B$3,INDEX([1]FP!G$1:G$65536,B$2+ROW()-1),"")</f>
        <v/>
      </c>
      <c r="F5" s="4"/>
      <c r="G5" s="5" t="str">
        <f>IF(ROW()&lt;=B$3,INDEX([1]FP!C$1:C$65536,B$2+ROW()-1),"")</f>
        <v/>
      </c>
      <c r="H5" s="6" t="str">
        <f>IF(ROW()&lt;=B$3,SUMIF(A$107:A$9380,A5,H$107:H$9380),"")</f>
        <v/>
      </c>
      <c r="I5" s="7" t="str">
        <f>IF(ROW()&lt;=B$3,SUMIFS(H$103:H$49380,A$103:A$49380,J5,I$103:I$49380,K5),"")</f>
        <v/>
      </c>
      <c r="J5" s="8" t="str">
        <f t="shared" si="0"/>
        <v/>
      </c>
      <c r="K5" s="9">
        <v>99</v>
      </c>
      <c r="L5" s="24" t="str">
        <f>$A4</f>
        <v/>
      </c>
      <c r="M5" s="25">
        <v>99</v>
      </c>
      <c r="N5" s="10"/>
      <c r="O5" s="10"/>
      <c r="P5" s="10"/>
      <c r="Q5" s="10"/>
      <c r="R5" s="10"/>
      <c r="S5" s="10"/>
      <c r="T5" s="10"/>
      <c r="U5" s="10"/>
      <c r="V5" s="10"/>
      <c r="W5" s="10"/>
      <c r="X5" s="10"/>
    </row>
    <row r="6" spans="1:24" s="11" customFormat="1" ht="12" hidden="1" thickBot="1" x14ac:dyDescent="0.25">
      <c r="A6" s="18" t="str">
        <f>IF(ROW()&lt;=B$3,INDEX([1]FP!F$1:F$65536,B$2+ROW()-1)&amp;" - "&amp;INDEX([1]FP!C$1:C$65536,B$2+ROW()-1),"")</f>
        <v/>
      </c>
      <c r="B6" s="23"/>
      <c r="C6" s="20" t="str">
        <f>IF(ROW()&lt;=B$3,INDEX([1]FP!E$1:E$65536,B$2+ROW()-1),"")</f>
        <v/>
      </c>
      <c r="D6" s="4" t="str">
        <f>IF(ROW()&lt;=B$3,INDEX([1]FP!F$1:F$65536,B$2+ROW()-1),"")</f>
        <v/>
      </c>
      <c r="E6" s="4" t="str">
        <f>IF(ROW()&lt;=B$3,INDEX([1]FP!G$1:G$65536,B$2+ROW()-1),"")</f>
        <v/>
      </c>
      <c r="F6" s="4"/>
      <c r="G6" s="5" t="str">
        <f>IF(ROW()&lt;=B$3,INDEX([1]FP!C$1:C$65536,B$2+ROW()-1),"")</f>
        <v/>
      </c>
      <c r="H6" s="6" t="str">
        <f>IF(ROW()&lt;=B$3,SUMIF(A$107:A$9380,A6,H$107:H$9380),"")</f>
        <v/>
      </c>
      <c r="I6" s="7" t="str">
        <f>IF(ROW()&lt;=B$3,SUMIFS(H$103:H$49380,A$103:A$49380,J6,I$103:I$49380,K6),"")</f>
        <v/>
      </c>
      <c r="J6" s="8" t="str">
        <f t="shared" si="0"/>
        <v/>
      </c>
      <c r="K6" s="9">
        <v>99</v>
      </c>
      <c r="L6" s="13" t="s">
        <v>0</v>
      </c>
      <c r="M6" s="14" t="s">
        <v>1</v>
      </c>
      <c r="P6" s="10"/>
      <c r="Q6" s="10"/>
      <c r="R6" s="10"/>
      <c r="S6" s="10"/>
      <c r="T6" s="10"/>
      <c r="U6" s="10"/>
      <c r="V6" s="10"/>
      <c r="W6" s="10"/>
      <c r="X6" s="10"/>
    </row>
    <row r="7" spans="1:24" s="11" customFormat="1" ht="12" hidden="1" thickBot="1" x14ac:dyDescent="0.25">
      <c r="A7" s="18" t="str">
        <f>IF(ROW()&lt;=B$3,INDEX([1]FP!F$1:F$65536,B$2+ROW()-1)&amp;" - "&amp;INDEX([1]FP!C$1:C$65536,B$2+ROW()-1),"")</f>
        <v/>
      </c>
      <c r="B7" s="23"/>
      <c r="C7" s="20" t="str">
        <f>IF(ROW()&lt;=B$3,INDEX([1]FP!E$1:E$65536,B$2+ROW()-1),"")</f>
        <v/>
      </c>
      <c r="D7" s="4" t="str">
        <f>IF(ROW()&lt;=B$3,INDEX([1]FP!F$1:F$65536,B$2+ROW()-1),"")</f>
        <v/>
      </c>
      <c r="E7" s="4" t="str">
        <f>IF(ROW()&lt;=B$3,INDEX([1]FP!G$1:G$65536,B$2+ROW()-1),"")</f>
        <v/>
      </c>
      <c r="F7" s="4"/>
      <c r="G7" s="5" t="str">
        <f>IF(ROW()&lt;=B$3,INDEX([1]FP!C$1:C$65536,B$2+ROW()-1),"")</f>
        <v/>
      </c>
      <c r="H7" s="6" t="str">
        <f>IF(ROW()&lt;=B$3,SUMIF(A$107:A$9380,A7,H$107:H$9380),"")</f>
        <v/>
      </c>
      <c r="I7" s="7" t="str">
        <f>IF(ROW()&lt;=B$3,SUMIFS(H$103:H$49380,A$103:A$49380,J7,I$103:I$49380,K7),"")</f>
        <v/>
      </c>
      <c r="J7" s="8" t="str">
        <f t="shared" si="0"/>
        <v/>
      </c>
      <c r="K7" s="9">
        <v>99</v>
      </c>
      <c r="L7" s="16" t="str">
        <f>$A6</f>
        <v/>
      </c>
      <c r="M7" s="17">
        <v>99</v>
      </c>
      <c r="R7" s="10"/>
      <c r="S7" s="10"/>
      <c r="T7" s="10"/>
      <c r="U7" s="10"/>
      <c r="V7" s="10"/>
      <c r="W7" s="10"/>
      <c r="X7" s="10"/>
    </row>
    <row r="8" spans="1:24" s="11" customFormat="1" ht="12" hidden="1" thickBot="1" x14ac:dyDescent="0.25">
      <c r="A8" s="18" t="str">
        <f>IF(ROW()&lt;=B$3,INDEX([1]FP!F$1:F$65536,B$2+ROW()-1)&amp;" - "&amp;INDEX([1]FP!C$1:C$65536,B$2+ROW()-1),"")</f>
        <v/>
      </c>
      <c r="B8" s="23"/>
      <c r="C8" s="20" t="str">
        <f>IF(ROW()&lt;=B$3,INDEX([1]FP!E$1:E$65536,B$2+ROW()-1),"")</f>
        <v/>
      </c>
      <c r="D8" s="4" t="str">
        <f>IF(ROW()&lt;=B$3,INDEX([1]FP!F$1:F$65536,B$2+ROW()-1),"")</f>
        <v/>
      </c>
      <c r="E8" s="4" t="str">
        <f>IF(ROW()&lt;=B$3,INDEX([1]FP!G$1:G$65536,B$2+ROW()-1),"")</f>
        <v/>
      </c>
      <c r="F8" s="4"/>
      <c r="G8" s="5" t="str">
        <f>IF(ROW()&lt;=B$3,INDEX([1]FP!C$1:C$65536,B$2+ROW()-1),"")</f>
        <v/>
      </c>
      <c r="H8" s="6" t="str">
        <f>IF(ROW()&lt;=B$3,SUMIF(A$107:A$9380,A8,H$107:H$9380),"")</f>
        <v/>
      </c>
      <c r="I8" s="7" t="str">
        <f>IF(ROW()&lt;=B$3,SUMIFS(H$103:H$49380,A$103:A$49380,J8,I$103:I$49380,K8),"")</f>
        <v/>
      </c>
      <c r="J8" s="8" t="str">
        <f t="shared" si="0"/>
        <v/>
      </c>
      <c r="K8" s="9">
        <v>99</v>
      </c>
      <c r="L8" s="21" t="s">
        <v>0</v>
      </c>
      <c r="M8" s="22" t="s">
        <v>1</v>
      </c>
      <c r="N8" s="10"/>
      <c r="O8" s="10"/>
      <c r="T8" s="10"/>
      <c r="U8" s="10"/>
      <c r="V8" s="10"/>
      <c r="W8" s="10"/>
      <c r="X8" s="10"/>
    </row>
    <row r="9" spans="1:24" s="11" customFormat="1" ht="12" hidden="1" thickBot="1" x14ac:dyDescent="0.25">
      <c r="A9" s="18" t="str">
        <f>IF(ROW()&lt;=B$3,INDEX([1]FP!F$1:F$65536,B$2+ROW()-1)&amp;" - "&amp;INDEX([1]FP!C$1:C$65536,B$2+ROW()-1),"")</f>
        <v/>
      </c>
      <c r="B9" s="23"/>
      <c r="C9" s="20" t="str">
        <f>IF(ROW()&lt;=B$3,INDEX([1]FP!E$1:E$65536,B$2+ROW()-1),"")</f>
        <v/>
      </c>
      <c r="D9" s="4" t="str">
        <f>IF(ROW()&lt;=B$3,INDEX([1]FP!F$1:F$65536,B$2+ROW()-1),"")</f>
        <v/>
      </c>
      <c r="E9" s="4" t="str">
        <f>IF(ROW()&lt;=B$3,INDEX([1]FP!G$1:G$65536,B$2+ROW()-1),"")</f>
        <v/>
      </c>
      <c r="F9" s="4"/>
      <c r="G9" s="5" t="str">
        <f>IF(ROW()&lt;=B$3,INDEX([1]FP!C$1:C$65536,B$2+ROW()-1),"")</f>
        <v/>
      </c>
      <c r="H9" s="6" t="str">
        <f>IF(ROW()&lt;=B$3,SUMIF(A$107:A$9380,A9,H$107:H$9380),"")</f>
        <v/>
      </c>
      <c r="I9" s="7" t="str">
        <f>IF(ROW()&lt;=B$3,SUMIFS(H$103:H$49380,A$103:A$49380,J9,I$103:I$49380,K9),"")</f>
        <v/>
      </c>
      <c r="J9" s="8" t="str">
        <f t="shared" si="0"/>
        <v/>
      </c>
      <c r="K9" s="9">
        <v>99</v>
      </c>
      <c r="L9" s="26" t="str">
        <f>$A8</f>
        <v/>
      </c>
      <c r="M9" s="27">
        <v>99</v>
      </c>
      <c r="N9" s="10"/>
      <c r="O9" s="10"/>
      <c r="P9" s="10"/>
      <c r="Q9" s="10"/>
      <c r="V9" s="10"/>
      <c r="W9" s="10"/>
      <c r="X9" s="10"/>
    </row>
    <row r="10" spans="1:24" s="11" customFormat="1" ht="12" hidden="1" thickBot="1" x14ac:dyDescent="0.25">
      <c r="A10" s="18" t="str">
        <f>IF(ROW()&lt;=B$3,INDEX([1]FP!F$1:F$65536,B$2+ROW()-1)&amp;" - "&amp;INDEX([1]FP!C$1:C$65536,B$2+ROW()-1),"")</f>
        <v/>
      </c>
      <c r="B10" s="23"/>
      <c r="C10" s="20" t="str">
        <f>IF(ROW()&lt;=B$3,INDEX([1]FP!E$1:E$65536,B$2+ROW()-1),"")</f>
        <v/>
      </c>
      <c r="D10" s="4" t="str">
        <f>IF(ROW()&lt;=B$3,INDEX([1]FP!F$1:F$65536,B$2+ROW()-1),"")</f>
        <v/>
      </c>
      <c r="E10" s="4" t="str">
        <f>IF(ROW()&lt;=B$3,INDEX([1]FP!G$1:G$65536,B$2+ROW()-1),"")</f>
        <v/>
      </c>
      <c r="F10" s="4"/>
      <c r="G10" s="5" t="str">
        <f>IF(ROW()&lt;=B$3,INDEX([1]FP!C$1:C$65536,B$2+ROW()-1),"")</f>
        <v/>
      </c>
      <c r="H10" s="6" t="str">
        <f>IF(ROW()&lt;=B$3,SUMIF(A$107:A$9380,A10,H$107:H$9380),"")</f>
        <v/>
      </c>
      <c r="I10" s="7" t="str">
        <f>IF(ROW()&lt;=B$3,SUMIFS(H$103:H$49380,A$103:A$49380,J10,I$103:I$49380,K10),"")</f>
        <v/>
      </c>
      <c r="J10" s="8" t="str">
        <f t="shared" si="0"/>
        <v/>
      </c>
      <c r="K10" s="9">
        <v>99</v>
      </c>
      <c r="L10" s="13" t="s">
        <v>0</v>
      </c>
      <c r="M10" s="14" t="s">
        <v>1</v>
      </c>
      <c r="N10" s="10"/>
      <c r="O10" s="10"/>
      <c r="P10" s="10"/>
      <c r="Q10" s="10"/>
      <c r="R10" s="10"/>
      <c r="S10" s="10"/>
      <c r="X10" s="10"/>
    </row>
    <row r="11" spans="1:24" s="11" customFormat="1" ht="12" hidden="1" thickBot="1" x14ac:dyDescent="0.25">
      <c r="A11" s="18" t="str">
        <f>IF(ROW()&lt;=B$3,INDEX([1]FP!F$1:F$65536,B$2+ROW()-1)&amp;" - "&amp;INDEX([1]FP!C$1:C$65536,B$2+ROW()-1),"")</f>
        <v/>
      </c>
      <c r="B11" s="23"/>
      <c r="C11" s="20" t="str">
        <f>IF(ROW()&lt;=B$3,INDEX([1]FP!E$1:E$65536,B$2+ROW()-1),"")</f>
        <v/>
      </c>
      <c r="D11" s="4" t="str">
        <f>IF(ROW()&lt;=B$3,INDEX([1]FP!F$1:F$65536,B$2+ROW()-1),"")</f>
        <v/>
      </c>
      <c r="E11" s="4" t="str">
        <f>IF(ROW()&lt;=B$3,INDEX([1]FP!G$1:G$65536,B$2+ROW()-1),"")</f>
        <v/>
      </c>
      <c r="F11" s="4"/>
      <c r="G11" s="5" t="str">
        <f>IF(ROW()&lt;=B$3,INDEX([1]FP!C$1:C$65536,B$2+ROW()-1),"")</f>
        <v/>
      </c>
      <c r="H11" s="6" t="str">
        <f>IF(ROW()&lt;=B$3,SUMIF(A$107:A$9380,A11,H$107:H$9380),"")</f>
        <v/>
      </c>
      <c r="I11" s="7" t="str">
        <f>IF(ROW()&lt;=B$3,SUMIFS(H$103:H$49380,A$103:A$49380,J11,I$103:I$49380,K11),"")</f>
        <v/>
      </c>
      <c r="J11" s="8" t="str">
        <f t="shared" si="0"/>
        <v/>
      </c>
      <c r="K11" s="9">
        <v>99</v>
      </c>
      <c r="L11" s="16" t="str">
        <f>$A10</f>
        <v/>
      </c>
      <c r="M11" s="17">
        <v>99</v>
      </c>
      <c r="N11" s="10"/>
      <c r="O11" s="10"/>
      <c r="P11" s="10"/>
      <c r="Q11" s="10"/>
      <c r="R11" s="10"/>
      <c r="S11" s="10"/>
      <c r="X11" s="10"/>
    </row>
    <row r="12" spans="1:24" s="11" customFormat="1" ht="12" hidden="1" thickBot="1" x14ac:dyDescent="0.25">
      <c r="A12" s="18" t="str">
        <f>IF(ROW()&lt;=B$3,INDEX([1]FP!F$1:F$65536,B$2+ROW()-1)&amp;" - "&amp;INDEX([1]FP!C$1:C$65536,B$2+ROW()-1),"")</f>
        <v/>
      </c>
      <c r="B12" s="23"/>
      <c r="C12" s="20" t="str">
        <f>IF(ROW()&lt;=B$3,INDEX([1]FP!E$1:E$65536,B$2+ROW()-1),"")</f>
        <v/>
      </c>
      <c r="D12" s="4" t="str">
        <f>IF(ROW()&lt;=B$3,INDEX([1]FP!F$1:F$65536,B$2+ROW()-1),"")</f>
        <v/>
      </c>
      <c r="E12" s="4" t="str">
        <f>IF(ROW()&lt;=B$3,INDEX([1]FP!G$1:G$65536,B$2+ROW()-1),"")</f>
        <v/>
      </c>
      <c r="F12" s="4"/>
      <c r="G12" s="5" t="str">
        <f>IF(ROW()&lt;=B$3,INDEX([1]FP!C$1:C$65536,B$2+ROW()-1),"")</f>
        <v/>
      </c>
      <c r="H12" s="6" t="str">
        <f>IF(ROW()&lt;=B$3,SUMIF(A$107:A$9380,A12,H$107:H$9380),"")</f>
        <v/>
      </c>
      <c r="I12" s="7" t="str">
        <f>IF(ROW()&lt;=B$3,SUMIFS(H$103:H$49380,A$103:A$49380,J12,I$103:I$49380,K12),"")</f>
        <v/>
      </c>
      <c r="J12" s="8" t="str">
        <f t="shared" si="0"/>
        <v/>
      </c>
      <c r="K12" s="9">
        <v>99</v>
      </c>
      <c r="L12" s="21" t="s">
        <v>0</v>
      </c>
      <c r="M12" s="22" t="s">
        <v>1</v>
      </c>
      <c r="N12" s="10"/>
      <c r="O12" s="10"/>
      <c r="P12" s="10"/>
      <c r="Q12" s="10"/>
      <c r="V12" s="10"/>
      <c r="W12" s="10"/>
    </row>
    <row r="13" spans="1:24" s="11" customFormat="1" ht="12" hidden="1" thickBot="1" x14ac:dyDescent="0.25">
      <c r="A13" s="18" t="str">
        <f>IF(ROW()&lt;=B$3,INDEX([1]FP!F$1:F$65536,B$2+ROW()-1)&amp;" - "&amp;INDEX([1]FP!C$1:C$65536,B$2+ROW()-1),"")</f>
        <v/>
      </c>
      <c r="B13" s="23"/>
      <c r="C13" s="20" t="str">
        <f>IF(ROW()&lt;=B$3,INDEX([1]FP!E$1:E$65536,B$2+ROW()-1),"")</f>
        <v/>
      </c>
      <c r="D13" s="4" t="str">
        <f>IF(ROW()&lt;=B$3,INDEX([1]FP!F$1:F$65536,B$2+ROW()-1),"")</f>
        <v/>
      </c>
      <c r="E13" s="4" t="str">
        <f>IF(ROW()&lt;=B$3,INDEX([1]FP!G$1:G$65536,B$2+ROW()-1),"")</f>
        <v/>
      </c>
      <c r="F13" s="4"/>
      <c r="G13" s="5" t="str">
        <f>IF(ROW()&lt;=B$3,INDEX([1]FP!C$1:C$65536,B$2+ROW()-1),"")</f>
        <v/>
      </c>
      <c r="H13" s="6" t="str">
        <f>IF(ROW()&lt;=B$3,SUMIF(A$107:A$9380,A13,H$107:H$9380),"")</f>
        <v/>
      </c>
      <c r="I13" s="7" t="str">
        <f>IF(ROW()&lt;=B$3,SUMIFS(H$103:H$49380,A$103:A$49380,J13,I$103:I$49380,K13),"")</f>
        <v/>
      </c>
      <c r="J13" s="8" t="str">
        <f t="shared" si="0"/>
        <v/>
      </c>
      <c r="K13" s="9">
        <v>99</v>
      </c>
      <c r="L13" s="24" t="str">
        <f>$A12</f>
        <v/>
      </c>
      <c r="M13" s="25">
        <v>99</v>
      </c>
      <c r="N13" s="10"/>
      <c r="O13" s="10"/>
      <c r="T13" s="10"/>
      <c r="U13" s="10"/>
      <c r="V13" s="10"/>
      <c r="W13" s="10"/>
      <c r="X13" s="10"/>
    </row>
    <row r="14" spans="1:24" s="11" customFormat="1" ht="12" hidden="1" thickBot="1" x14ac:dyDescent="0.25">
      <c r="A14" s="18" t="str">
        <f>IF(ROW()&lt;=B$3,INDEX([1]FP!F$1:F$65536,B$2+ROW()-1)&amp;" - "&amp;INDEX([1]FP!C$1:C$65536,B$2+ROW()-1),"")</f>
        <v/>
      </c>
      <c r="B14" s="23"/>
      <c r="C14" s="20" t="str">
        <f>IF(ROW()&lt;=B$3,INDEX([1]FP!E$1:E$65536,B$2+ROW()-1),"")</f>
        <v/>
      </c>
      <c r="D14" s="4" t="str">
        <f>IF(ROW()&lt;=B$3,INDEX([1]FP!F$1:F$65536,B$2+ROW()-1),"")</f>
        <v/>
      </c>
      <c r="E14" s="4" t="str">
        <f>IF(ROW()&lt;=B$3,INDEX([1]FP!G$1:G$65536,B$2+ROW()-1),"")</f>
        <v/>
      </c>
      <c r="F14" s="4"/>
      <c r="G14" s="5" t="str">
        <f>IF(ROW()&lt;=B$3,INDEX([1]FP!C$1:C$65536,B$2+ROW()-1),"")</f>
        <v/>
      </c>
      <c r="H14" s="6" t="str">
        <f>IF(ROW()&lt;=B$3,SUMIF(A$107:A$9380,A14,H$107:H$9380),"")</f>
        <v/>
      </c>
      <c r="I14" s="7" t="str">
        <f>IF(ROW()&lt;=B$3,SUMIFS(H$103:H$49380,A$103:A$49380,J14,I$103:I$49380,K14),"")</f>
        <v/>
      </c>
      <c r="J14" s="8" t="str">
        <f t="shared" si="0"/>
        <v/>
      </c>
      <c r="K14" s="9">
        <v>99</v>
      </c>
      <c r="L14" s="13" t="s">
        <v>0</v>
      </c>
      <c r="M14" s="14" t="s">
        <v>1</v>
      </c>
      <c r="R14" s="10"/>
      <c r="S14" s="10"/>
      <c r="T14" s="10"/>
      <c r="U14" s="10"/>
      <c r="V14" s="10"/>
      <c r="W14" s="10"/>
      <c r="X14" s="10"/>
    </row>
    <row r="15" spans="1:24" s="11" customFormat="1" ht="12" hidden="1" thickBot="1" x14ac:dyDescent="0.25">
      <c r="A15" s="18" t="str">
        <f>IF(ROW()&lt;=B$3,INDEX([1]FP!F$1:F$65536,B$2+ROW()-1)&amp;" - "&amp;INDEX([1]FP!C$1:C$65536,B$2+ROW()-1),"")</f>
        <v/>
      </c>
      <c r="B15" s="23"/>
      <c r="C15" s="20" t="str">
        <f>IF(ROW()&lt;=B$3,INDEX([1]FP!E$1:E$65536,B$2+ROW()-1),"")</f>
        <v/>
      </c>
      <c r="D15" s="4" t="str">
        <f>IF(ROW()&lt;=B$3,INDEX([1]FP!F$1:F$65536,B$2+ROW()-1),"")</f>
        <v/>
      </c>
      <c r="E15" s="4" t="str">
        <f>IF(ROW()&lt;=B$3,INDEX([1]FP!G$1:G$65536,B$2+ROW()-1),"")</f>
        <v/>
      </c>
      <c r="F15" s="4"/>
      <c r="G15" s="5" t="str">
        <f>IF(ROW()&lt;=B$3,INDEX([1]FP!C$1:C$65536,B$2+ROW()-1),"")</f>
        <v/>
      </c>
      <c r="H15" s="6" t="str">
        <f>IF(ROW()&lt;=B$3,SUMIF(A$107:A$9380,A15,H$107:H$9380),"")</f>
        <v/>
      </c>
      <c r="I15" s="7" t="str">
        <f>IF(ROW()&lt;=B$3,SUMIFS(H$103:H$49380,A$103:A$49380,J15,I$103:I$49380,K15),"")</f>
        <v/>
      </c>
      <c r="J15" s="8" t="str">
        <f t="shared" si="0"/>
        <v/>
      </c>
      <c r="K15" s="9">
        <v>99</v>
      </c>
      <c r="L15" s="16" t="str">
        <f>$A14</f>
        <v/>
      </c>
      <c r="M15" s="17">
        <v>99</v>
      </c>
      <c r="P15" s="10"/>
      <c r="Q15" s="10"/>
      <c r="R15" s="10"/>
      <c r="S15" s="10"/>
      <c r="T15" s="10"/>
      <c r="U15" s="10"/>
      <c r="V15" s="10"/>
      <c r="W15" s="10"/>
      <c r="X15" s="10"/>
    </row>
    <row r="16" spans="1:24" s="11" customFormat="1" ht="12" hidden="1" thickBot="1" x14ac:dyDescent="0.25">
      <c r="A16" s="18" t="str">
        <f>IF(ROW()&lt;=B$3,INDEX([1]FP!F$1:F$65536,B$2+ROW()-1)&amp;" - "&amp;INDEX([1]FP!C$1:C$65536,B$2+ROW()-1),"")</f>
        <v/>
      </c>
      <c r="B16" s="23"/>
      <c r="C16" s="20" t="str">
        <f>IF(ROW()&lt;=B$3,INDEX([1]FP!E$1:E$65536,B$2+ROW()-1),"")</f>
        <v/>
      </c>
      <c r="D16" s="4" t="str">
        <f>IF(ROW()&lt;=B$3,INDEX([1]FP!F$1:F$65536,B$2+ROW()-1),"")</f>
        <v/>
      </c>
      <c r="E16" s="4" t="str">
        <f>IF(ROW()&lt;=B$3,INDEX([1]FP!G$1:G$65536,B$2+ROW()-1),"")</f>
        <v/>
      </c>
      <c r="F16" s="4"/>
      <c r="G16" s="5" t="str">
        <f>IF(ROW()&lt;=B$3,INDEX([1]FP!C$1:C$65536,B$2+ROW()-1),"")</f>
        <v/>
      </c>
      <c r="H16" s="6" t="str">
        <f>IF(ROW()&lt;=B$3,SUMIF(A$107:A$9380,A16,H$107:H$9380),"")</f>
        <v/>
      </c>
      <c r="I16" s="7" t="str">
        <f>IF(ROW()&lt;=B$3,SUMIFS(H$103:H$49380,A$103:A$49380,J16,I$103:I$49380,K16),"")</f>
        <v/>
      </c>
      <c r="J16" s="8" t="str">
        <f t="shared" si="0"/>
        <v/>
      </c>
      <c r="K16" s="9">
        <v>99</v>
      </c>
      <c r="L16" s="21" t="s">
        <v>0</v>
      </c>
      <c r="M16" s="22" t="s">
        <v>1</v>
      </c>
      <c r="N16" s="10"/>
      <c r="O16" s="10"/>
      <c r="P16" s="10"/>
      <c r="Q16" s="10"/>
      <c r="R16" s="10"/>
      <c r="S16" s="10"/>
      <c r="T16" s="10"/>
      <c r="U16" s="10"/>
      <c r="V16" s="10"/>
      <c r="W16" s="10"/>
      <c r="X16" s="10"/>
    </row>
    <row r="17" spans="1:24" s="11" customFormat="1" ht="12" hidden="1" thickBot="1" x14ac:dyDescent="0.25">
      <c r="A17" s="18" t="str">
        <f>IF(ROW()&lt;=B$3,INDEX([1]FP!F$1:F$65536,B$2+ROW()-1)&amp;" - "&amp;INDEX([1]FP!C$1:C$65536,B$2+ROW()-1),"")</f>
        <v/>
      </c>
      <c r="B17" s="23"/>
      <c r="C17" s="20" t="str">
        <f>IF(ROW()&lt;=B$3,INDEX([1]FP!E$1:E$65536,B$2+ROW()-1),"")</f>
        <v/>
      </c>
      <c r="D17" s="4" t="str">
        <f>IF(ROW()&lt;=B$3,INDEX([1]FP!F$1:F$65536,B$2+ROW()-1),"")</f>
        <v/>
      </c>
      <c r="E17" s="4" t="str">
        <f>IF(ROW()&lt;=B$3,INDEX([1]FP!G$1:G$65536,B$2+ROW()-1),"")</f>
        <v/>
      </c>
      <c r="F17" s="4"/>
      <c r="G17" s="5" t="str">
        <f>IF(ROW()&lt;=B$3,INDEX([1]FP!C$1:C$65536,B$2+ROW()-1),"")</f>
        <v/>
      </c>
      <c r="H17" s="6" t="str">
        <f>IF(ROW()&lt;=B$3,SUMIF(A$107:A$9380,A17,H$107:H$9380),"")</f>
        <v/>
      </c>
      <c r="I17" s="7" t="str">
        <f>IF(ROW()&lt;=B$3,SUMIFS(H$103:H$49380,A$103:A$49380,J17,I$103:I$49380,K17),"")</f>
        <v/>
      </c>
      <c r="J17" s="8" t="str">
        <f t="shared" si="0"/>
        <v/>
      </c>
      <c r="K17" s="9">
        <v>99</v>
      </c>
      <c r="L17" s="24" t="str">
        <f>$A16</f>
        <v/>
      </c>
      <c r="M17" s="25">
        <v>99</v>
      </c>
      <c r="N17" s="10"/>
      <c r="O17" s="10"/>
      <c r="P17" s="10"/>
      <c r="Q17" s="10"/>
      <c r="R17" s="10"/>
      <c r="S17" s="10"/>
      <c r="T17" s="10"/>
      <c r="U17" s="10"/>
      <c r="V17" s="10"/>
      <c r="W17" s="10"/>
      <c r="X17" s="10"/>
    </row>
    <row r="18" spans="1:24" s="11" customFormat="1" ht="12" hidden="1" thickBot="1" x14ac:dyDescent="0.25">
      <c r="A18" s="18" t="str">
        <f>IF(ROW()&lt;=B$3,INDEX([1]FP!F$1:F$65536,B$2+ROW()-1)&amp;" - "&amp;INDEX([1]FP!C$1:C$65536,B$2+ROW()-1),"")</f>
        <v/>
      </c>
      <c r="B18" s="23"/>
      <c r="C18" s="20" t="str">
        <f>IF(ROW()&lt;=B$3,INDEX([1]FP!E$1:E$65536,B$2+ROW()-1),"")</f>
        <v/>
      </c>
      <c r="D18" s="4" t="str">
        <f>IF(ROW()&lt;=B$3,INDEX([1]FP!F$1:F$65536,B$2+ROW()-1),"")</f>
        <v/>
      </c>
      <c r="E18" s="4" t="str">
        <f>IF(ROW()&lt;=B$3,INDEX([1]FP!G$1:G$65536,B$2+ROW()-1),"")</f>
        <v/>
      </c>
      <c r="F18" s="4"/>
      <c r="G18" s="5" t="str">
        <f>IF(ROW()&lt;=B$3,INDEX([1]FP!C$1:C$65536,B$2+ROW()-1),"")</f>
        <v/>
      </c>
      <c r="H18" s="6" t="str">
        <f>IF(ROW()&lt;=B$3,SUMIF(A$107:A$9380,A18,H$107:H$9380),"")</f>
        <v/>
      </c>
      <c r="I18" s="7" t="str">
        <f>IF(ROW()&lt;=B$3,SUMIFS(H$103:H$49380,A$103:A$49380,J18,I$103:I$49380,K18),"")</f>
        <v/>
      </c>
      <c r="J18" s="8" t="str">
        <f t="shared" si="0"/>
        <v/>
      </c>
      <c r="K18" s="9">
        <v>99</v>
      </c>
      <c r="L18" s="13" t="s">
        <v>0</v>
      </c>
      <c r="M18" s="14" t="s">
        <v>1</v>
      </c>
      <c r="P18" s="10"/>
      <c r="Q18" s="10"/>
      <c r="R18" s="10"/>
      <c r="S18" s="10"/>
      <c r="T18" s="10"/>
      <c r="U18" s="10"/>
      <c r="V18" s="10"/>
      <c r="W18" s="10"/>
      <c r="X18" s="10"/>
    </row>
    <row r="19" spans="1:24" s="11" customFormat="1" ht="12" hidden="1" thickBot="1" x14ac:dyDescent="0.25">
      <c r="A19" s="18" t="str">
        <f>IF(ROW()&lt;=B$3,INDEX([1]FP!F$1:F$65536,B$2+ROW()-1)&amp;" - "&amp;INDEX([1]FP!C$1:C$65536,B$2+ROW()-1),"")</f>
        <v/>
      </c>
      <c r="B19" s="23"/>
      <c r="C19" s="20" t="str">
        <f>IF(ROW()&lt;=B$3,INDEX([1]FP!E$1:E$65536,B$2+ROW()-1),"")</f>
        <v/>
      </c>
      <c r="D19" s="4" t="str">
        <f>IF(ROW()&lt;=B$3,INDEX([1]FP!F$1:F$65536,B$2+ROW()-1),"")</f>
        <v/>
      </c>
      <c r="E19" s="4" t="str">
        <f>IF(ROW()&lt;=B$3,INDEX([1]FP!G$1:G$65536,B$2+ROW()-1),"")</f>
        <v/>
      </c>
      <c r="F19" s="4"/>
      <c r="G19" s="5" t="str">
        <f>IF(ROW()&lt;=B$3,INDEX([1]FP!C$1:C$65536,B$2+ROW()-1),"")</f>
        <v/>
      </c>
      <c r="H19" s="6" t="str">
        <f>IF(ROW()&lt;=B$3,SUMIF(A$107:A$9380,A19,H$107:H$9380),"")</f>
        <v/>
      </c>
      <c r="I19" s="7" t="str">
        <f>IF(ROW()&lt;=B$3,SUMIFS(H$103:H$49380,A$103:A$49380,J19,I$103:I$49380,K19),"")</f>
        <v/>
      </c>
      <c r="J19" s="8" t="str">
        <f t="shared" si="0"/>
        <v/>
      </c>
      <c r="K19" s="9">
        <v>99</v>
      </c>
      <c r="L19" s="28" t="str">
        <f>$A18</f>
        <v/>
      </c>
      <c r="M19" s="29">
        <v>99</v>
      </c>
      <c r="R19" s="10"/>
      <c r="S19" s="10"/>
      <c r="T19" s="10"/>
      <c r="U19" s="10"/>
      <c r="V19" s="10"/>
      <c r="W19" s="10"/>
      <c r="X19" s="10"/>
    </row>
    <row r="20" spans="1:24" s="11" customFormat="1" ht="12" hidden="1" thickBot="1" x14ac:dyDescent="0.25">
      <c r="A20" s="18" t="str">
        <f>IF(ROW()&lt;=B$3,INDEX([1]FP!F$1:F$65536,B$2+ROW()-1)&amp;" - "&amp;INDEX([1]FP!C$1:C$65536,B$2+ROW()-1),"")</f>
        <v/>
      </c>
      <c r="B20" s="23"/>
      <c r="C20" s="20" t="str">
        <f>IF(ROW()&lt;=B$3,INDEX([1]FP!E$1:E$65536,B$2+ROW()-1),"")</f>
        <v/>
      </c>
      <c r="D20" s="4" t="str">
        <f>IF(ROW()&lt;=B$3,INDEX([1]FP!F$1:F$65536,B$2+ROW()-1),"")</f>
        <v/>
      </c>
      <c r="E20" s="4" t="str">
        <f>IF(ROW()&lt;=B$3,INDEX([1]FP!G$1:G$65536,B$2+ROW()-1),"")</f>
        <v/>
      </c>
      <c r="F20" s="4"/>
      <c r="G20" s="5" t="str">
        <f>IF(ROW()&lt;=B$3,INDEX([1]FP!C$1:C$65536,B$2+ROW()-1),"")</f>
        <v/>
      </c>
      <c r="H20" s="6" t="str">
        <f>IF(ROW()&lt;=B$3,SUMIF(A$107:A$9380,A20,H$107:H$9380),"")</f>
        <v/>
      </c>
      <c r="I20" s="7" t="str">
        <f>IF(ROW()&lt;=B$3,SUMIFS(H$103:H$49380,A$103:A$49380,J20,I$103:I$49380,K20),"")</f>
        <v/>
      </c>
      <c r="J20" s="8" t="str">
        <f t="shared" si="0"/>
        <v/>
      </c>
      <c r="K20" s="9">
        <v>99</v>
      </c>
      <c r="L20" s="21" t="s">
        <v>0</v>
      </c>
      <c r="M20" s="22" t="s">
        <v>1</v>
      </c>
      <c r="N20" s="10"/>
      <c r="O20" s="10"/>
      <c r="T20" s="10"/>
      <c r="U20" s="10"/>
      <c r="V20" s="10"/>
      <c r="W20" s="10"/>
      <c r="X20" s="10"/>
    </row>
    <row r="21" spans="1:24" s="11" customFormat="1" ht="12" hidden="1" thickBot="1" x14ac:dyDescent="0.25">
      <c r="A21" s="18" t="str">
        <f>IF(ROW()&lt;=B$3,INDEX([1]FP!F$1:F$65536,B$2+ROW()-1)&amp;" - "&amp;INDEX([1]FP!C$1:C$65536,B$2+ROW()-1),"")</f>
        <v/>
      </c>
      <c r="B21" s="23"/>
      <c r="C21" s="20" t="str">
        <f>IF(ROW()&lt;=B$3,INDEX([1]FP!E$1:E$65536,B$2+ROW()-1),"")</f>
        <v/>
      </c>
      <c r="D21" s="4" t="str">
        <f>IF(ROW()&lt;=B$3,INDEX([1]FP!F$1:F$65536,B$2+ROW()-1),"")</f>
        <v/>
      </c>
      <c r="E21" s="4" t="str">
        <f>IF(ROW()&lt;=B$3,INDEX([1]FP!G$1:G$65536,B$2+ROW()-1),"")</f>
        <v/>
      </c>
      <c r="F21" s="4"/>
      <c r="G21" s="5" t="str">
        <f>IF(ROW()&lt;=B$3,INDEX([1]FP!C$1:C$65536,B$2+ROW()-1),"")</f>
        <v/>
      </c>
      <c r="H21" s="6" t="str">
        <f>IF(ROW()&lt;=B$3,SUMIF(A$107:A$9380,A21,H$107:H$9380),"")</f>
        <v/>
      </c>
      <c r="I21" s="7" t="str">
        <f>IF(ROW()&lt;=B$3,SUMIFS(H$103:H$49380,A$103:A$49380,J21,I$103:I$49380,K21),"")</f>
        <v/>
      </c>
      <c r="J21" s="8" t="str">
        <f t="shared" si="0"/>
        <v/>
      </c>
      <c r="K21" s="9">
        <v>99</v>
      </c>
      <c r="L21" s="24" t="str">
        <f>$A20</f>
        <v/>
      </c>
      <c r="M21" s="25">
        <v>99</v>
      </c>
      <c r="N21" s="10"/>
      <c r="O21" s="10"/>
      <c r="P21" s="10"/>
      <c r="Q21" s="10"/>
      <c r="V21" s="10"/>
      <c r="W21" s="10"/>
      <c r="X21" s="10"/>
    </row>
    <row r="22" spans="1:24" s="11" customFormat="1" ht="12" hidden="1" thickBot="1" x14ac:dyDescent="0.25">
      <c r="A22" s="18" t="str">
        <f>IF(ROW()&lt;=B$3,INDEX([1]FP!F$1:F$65536,B$2+ROW()-1)&amp;" - "&amp;INDEX([1]FP!C$1:C$65536,B$2+ROW()-1),"")</f>
        <v/>
      </c>
      <c r="B22" s="23"/>
      <c r="C22" s="20" t="str">
        <f>IF(ROW()&lt;=B$3,INDEX([1]FP!E$1:E$65536,B$2+ROW()-1),"")</f>
        <v/>
      </c>
      <c r="D22" s="4" t="str">
        <f>IF(ROW()&lt;=B$3,INDEX([1]FP!F$1:F$65536,B$2+ROW()-1),"")</f>
        <v/>
      </c>
      <c r="E22" s="4" t="str">
        <f>IF(ROW()&lt;=B$3,INDEX([1]FP!G$1:G$65536,B$2+ROW()-1),"")</f>
        <v/>
      </c>
      <c r="F22" s="4"/>
      <c r="G22" s="5" t="str">
        <f>IF(ROW()&lt;=B$3,INDEX([1]FP!C$1:C$65536,B$2+ROW()-1),"")</f>
        <v/>
      </c>
      <c r="H22" s="6" t="str">
        <f>IF(ROW()&lt;=B$3,SUMIF(A$107:A$9380,A22,H$107:H$9380),"")</f>
        <v/>
      </c>
      <c r="I22" s="7" t="str">
        <f>IF(ROW()&lt;=B$3,SUMIFS(H$103:H$49380,A$103:A$49380,J22,I$103:I$49380,K22),"")</f>
        <v/>
      </c>
      <c r="J22" s="8" t="str">
        <f t="shared" si="0"/>
        <v/>
      </c>
      <c r="K22" s="9">
        <v>99</v>
      </c>
      <c r="L22" s="30" t="s">
        <v>0</v>
      </c>
      <c r="M22" s="31" t="s">
        <v>1</v>
      </c>
      <c r="N22" s="10"/>
      <c r="O22" s="10"/>
      <c r="P22" s="10"/>
      <c r="Q22" s="10"/>
      <c r="R22" s="10"/>
      <c r="S22" s="10"/>
      <c r="X22" s="10"/>
    </row>
    <row r="23" spans="1:24" s="11" customFormat="1" ht="12" hidden="1" thickBot="1" x14ac:dyDescent="0.25">
      <c r="A23" s="18" t="str">
        <f>IF(ROW()&lt;=B$3,INDEX([1]FP!F$1:F$65536,B$2+ROW()-1)&amp;" - "&amp;INDEX([1]FP!C$1:C$65536,B$2+ROW()-1),"")</f>
        <v/>
      </c>
      <c r="B23" s="23"/>
      <c r="C23" s="20" t="str">
        <f>IF(ROW()&lt;=B$3,INDEX([1]FP!E$1:E$65536,B$2+ROW()-1),"")</f>
        <v/>
      </c>
      <c r="D23" s="4" t="str">
        <f>IF(ROW()&lt;=B$3,INDEX([1]FP!F$1:F$65536,B$2+ROW()-1),"")</f>
        <v/>
      </c>
      <c r="E23" s="4" t="str">
        <f>IF(ROW()&lt;=B$3,INDEX([1]FP!G$1:G$65536,B$2+ROW()-1),"")</f>
        <v/>
      </c>
      <c r="F23" s="4"/>
      <c r="G23" s="5" t="str">
        <f>IF(ROW()&lt;=B$3,INDEX([1]FP!C$1:C$65536,B$2+ROW()-1),"")</f>
        <v/>
      </c>
      <c r="H23" s="6" t="str">
        <f>IF(ROW()&lt;=B$3,SUMIF(A$107:A$9380,A23,H$107:H$9380),"")</f>
        <v/>
      </c>
      <c r="I23" s="7" t="str">
        <f>IF(ROW()&lt;=B$3,SUMIFS(H$103:H$49380,A$103:A$49380,J23,I$103:I$49380,K23),"")</f>
        <v/>
      </c>
      <c r="J23" s="8" t="str">
        <f t="shared" si="0"/>
        <v/>
      </c>
      <c r="K23" s="9">
        <v>99</v>
      </c>
      <c r="L23" s="32" t="str">
        <f>$A22</f>
        <v/>
      </c>
      <c r="M23" s="32">
        <v>99</v>
      </c>
      <c r="N23" s="10"/>
      <c r="O23" s="10"/>
      <c r="P23" s="10"/>
      <c r="Q23" s="10"/>
      <c r="R23" s="10"/>
      <c r="S23" s="10"/>
      <c r="X23" s="10"/>
    </row>
    <row r="24" spans="1:24" s="11" customFormat="1" ht="12" hidden="1" thickBot="1" x14ac:dyDescent="0.25">
      <c r="A24" s="18" t="str">
        <f>IF(ROW()&lt;=B$3,INDEX([1]FP!F$1:F$65536,B$2+ROW()-1)&amp;" - "&amp;INDEX([1]FP!C$1:C$65536,B$2+ROW()-1),"")</f>
        <v/>
      </c>
      <c r="B24" s="23"/>
      <c r="C24" s="20" t="str">
        <f>IF(ROW()&lt;=B$3,INDEX([1]FP!E$1:E$65536,B$2+ROW()-1),"")</f>
        <v/>
      </c>
      <c r="D24" s="4" t="str">
        <f>IF(ROW()&lt;=B$3,INDEX([1]FP!F$1:F$65536,B$2+ROW()-1),"")</f>
        <v/>
      </c>
      <c r="E24" s="4" t="str">
        <f>IF(ROW()&lt;=B$3,INDEX([1]FP!G$1:G$65536,B$2+ROW()-1),"")</f>
        <v/>
      </c>
      <c r="F24" s="4"/>
      <c r="G24" s="5" t="str">
        <f>IF(ROW()&lt;=B$3,INDEX([1]FP!C$1:C$65536,B$2+ROW()-1),"")</f>
        <v/>
      </c>
      <c r="H24" s="6" t="str">
        <f>IF(ROW()&lt;=B$3,SUMIF(A$107:A$9380,A24,H$107:H$9380),"")</f>
        <v/>
      </c>
      <c r="I24" s="7" t="str">
        <f>IF(ROW()&lt;=B$3,SUMIFS(H$103:H$49380,A$103:A$49380,J24,I$103:I$49380,K24),"")</f>
        <v/>
      </c>
      <c r="J24" s="8" t="str">
        <f t="shared" si="0"/>
        <v/>
      </c>
      <c r="K24" s="9">
        <v>99</v>
      </c>
      <c r="L24" s="21" t="s">
        <v>0</v>
      </c>
      <c r="M24" s="22" t="s">
        <v>1</v>
      </c>
      <c r="N24" s="10"/>
      <c r="O24" s="10"/>
      <c r="P24" s="10"/>
      <c r="Q24" s="10"/>
      <c r="V24" s="10"/>
      <c r="W24" s="10"/>
      <c r="X24" s="10"/>
    </row>
    <row r="25" spans="1:24" s="11" customFormat="1" ht="12" hidden="1" thickBot="1" x14ac:dyDescent="0.25">
      <c r="A25" s="18" t="str">
        <f>IF(ROW()&lt;=B$3,INDEX([1]FP!F$1:F$65536,B$2+ROW()-1)&amp;" - "&amp;INDEX([1]FP!C$1:C$65536,B$2+ROW()-1),"")</f>
        <v/>
      </c>
      <c r="B25" s="23"/>
      <c r="C25" s="20" t="str">
        <f>IF(ROW()&lt;=B$3,INDEX([1]FP!E$1:E$65536,B$2+ROW()-1),"")</f>
        <v/>
      </c>
      <c r="D25" s="4" t="str">
        <f>IF(ROW()&lt;=B$3,INDEX([1]FP!F$1:F$65536,B$2+ROW()-1),"")</f>
        <v/>
      </c>
      <c r="E25" s="4" t="str">
        <f>IF(ROW()&lt;=B$3,INDEX([1]FP!G$1:G$65536,B$2+ROW()-1),"")</f>
        <v/>
      </c>
      <c r="F25" s="4"/>
      <c r="G25" s="5" t="str">
        <f>IF(ROW()&lt;=B$3,INDEX([1]FP!C$1:C$65536,B$2+ROW()-1),"")</f>
        <v/>
      </c>
      <c r="H25" s="6" t="str">
        <f>IF(ROW()&lt;=B$3,SUMIF(A$107:A$9380,A25,H$107:H$9380),"")</f>
        <v/>
      </c>
      <c r="I25" s="7" t="str">
        <f>IF(ROW()&lt;=B$3,SUMIFS(H$103:H$49380,A$103:A$49380,J25,I$103:I$49380,K25),"")</f>
        <v/>
      </c>
      <c r="J25" s="8" t="str">
        <f t="shared" si="0"/>
        <v/>
      </c>
      <c r="K25" s="9">
        <v>99</v>
      </c>
      <c r="L25" s="24" t="str">
        <f>$A24</f>
        <v/>
      </c>
      <c r="M25" s="25">
        <v>99</v>
      </c>
      <c r="N25" s="10"/>
      <c r="O25" s="10"/>
      <c r="T25" s="10"/>
      <c r="U25" s="10"/>
      <c r="V25" s="10"/>
      <c r="W25" s="10"/>
      <c r="X25" s="10"/>
    </row>
    <row r="26" spans="1:24" s="11" customFormat="1" ht="12" hidden="1" thickBot="1" x14ac:dyDescent="0.25">
      <c r="A26" s="18" t="str">
        <f>IF(ROW()&lt;=B$3,INDEX([1]FP!F$1:F$65536,B$2+ROW()-1)&amp;" - "&amp;INDEX([1]FP!C$1:C$65536,B$2+ROW()-1),"")</f>
        <v/>
      </c>
      <c r="B26" s="23"/>
      <c r="C26" s="20" t="str">
        <f>IF(ROW()&lt;=B$3,INDEX([1]FP!E$1:E$65536,B$2+ROW()-1),"")</f>
        <v/>
      </c>
      <c r="D26" s="4" t="str">
        <f>IF(ROW()&lt;=B$3,INDEX([1]FP!F$1:F$65536,B$2+ROW()-1),"")</f>
        <v/>
      </c>
      <c r="E26" s="4" t="str">
        <f>IF(ROW()&lt;=B$3,INDEX([1]FP!G$1:G$65536,B$2+ROW()-1),"")</f>
        <v/>
      </c>
      <c r="F26" s="4"/>
      <c r="G26" s="5" t="str">
        <f>IF(ROW()&lt;=B$3,INDEX([1]FP!C$1:C$65536,B$2+ROW()-1),"")</f>
        <v/>
      </c>
      <c r="H26" s="6" t="str">
        <f>IF(ROW()&lt;=B$3,SUMIF(A$107:A$9380,A26,H$107:H$9380),"")</f>
        <v/>
      </c>
      <c r="I26" s="7" t="str">
        <f>IF(ROW()&lt;=B$3,SUMIFS(H$103:H$49380,A$103:A$49380,J26,I$103:I$49380,K26),"")</f>
        <v/>
      </c>
      <c r="J26" s="8" t="str">
        <f t="shared" si="0"/>
        <v/>
      </c>
      <c r="K26" s="9">
        <v>99</v>
      </c>
      <c r="L26" s="30" t="s">
        <v>0</v>
      </c>
      <c r="M26" s="31" t="s">
        <v>1</v>
      </c>
      <c r="R26" s="10"/>
      <c r="S26" s="10"/>
      <c r="T26" s="10"/>
      <c r="U26" s="10"/>
      <c r="V26" s="10"/>
      <c r="W26" s="10"/>
      <c r="X26" s="10"/>
    </row>
    <row r="27" spans="1:24" s="11" customFormat="1" ht="12" hidden="1" thickBot="1" x14ac:dyDescent="0.25">
      <c r="A27" s="18" t="str">
        <f>IF(ROW()&lt;=B$3,INDEX([1]FP!F$1:F$65536,B$2+ROW()-1)&amp;" - "&amp;INDEX([1]FP!C$1:C$65536,B$2+ROW()-1),"")</f>
        <v/>
      </c>
      <c r="B27" s="23"/>
      <c r="C27" s="20" t="str">
        <f>IF(ROW()&lt;=B$3,INDEX([1]FP!E$1:E$65536,B$2+ROW()-1),"")</f>
        <v/>
      </c>
      <c r="D27" s="4" t="str">
        <f>IF(ROW()&lt;=B$3,INDEX([1]FP!F$1:F$65536,B$2+ROW()-1),"")</f>
        <v/>
      </c>
      <c r="E27" s="4" t="str">
        <f>IF(ROW()&lt;=B$3,INDEX([1]FP!G$1:G$65536,B$2+ROW()-1),"")</f>
        <v/>
      </c>
      <c r="F27" s="4"/>
      <c r="G27" s="5" t="str">
        <f>IF(ROW()&lt;=B$3,INDEX([1]FP!C$1:C$65536,B$2+ROW()-1),"")</f>
        <v/>
      </c>
      <c r="H27" s="6" t="str">
        <f>IF(ROW()&lt;=B$3,SUMIF(A$107:A$9380,A27,H$107:H$9380),"")</f>
        <v/>
      </c>
      <c r="I27" s="7" t="str">
        <f>IF(ROW()&lt;=B$3,SUMIFS(H$103:H$49380,A$103:A$49380,J27,I$103:I$49380,K27),"")</f>
        <v/>
      </c>
      <c r="J27" s="8" t="str">
        <f t="shared" si="0"/>
        <v/>
      </c>
      <c r="K27" s="9">
        <v>99</v>
      </c>
      <c r="L27" s="32" t="str">
        <f>$A26</f>
        <v/>
      </c>
      <c r="M27" s="32">
        <v>99</v>
      </c>
      <c r="P27" s="10"/>
      <c r="Q27" s="10"/>
      <c r="R27" s="10"/>
      <c r="S27" s="10"/>
      <c r="T27" s="10"/>
      <c r="U27" s="10"/>
      <c r="V27" s="10"/>
      <c r="W27" s="10"/>
      <c r="X27" s="10"/>
    </row>
    <row r="28" spans="1:24" s="11" customFormat="1" ht="12" hidden="1" thickBot="1" x14ac:dyDescent="0.25">
      <c r="A28" s="18" t="str">
        <f>IF(ROW()&lt;=B$3,INDEX([1]FP!F$1:F$65536,B$2+ROW()-1)&amp;" - "&amp;INDEX([1]FP!C$1:C$65536,B$2+ROW()-1),"")</f>
        <v/>
      </c>
      <c r="B28" s="23"/>
      <c r="C28" s="20" t="str">
        <f>IF(ROW()&lt;=B$3,INDEX([1]FP!E$1:E$65536,B$2+ROW()-1),"")</f>
        <v/>
      </c>
      <c r="D28" s="4" t="str">
        <f>IF(ROW()&lt;=B$3,INDEX([1]FP!F$1:F$65536,B$2+ROW()-1),"")</f>
        <v/>
      </c>
      <c r="E28" s="4" t="str">
        <f>IF(ROW()&lt;=B$3,INDEX([1]FP!G$1:G$65536,B$2+ROW()-1),"")</f>
        <v/>
      </c>
      <c r="F28" s="4"/>
      <c r="G28" s="5" t="str">
        <f>IF(ROW()&lt;=B$3,INDEX([1]FP!C$1:C$65536,B$2+ROW()-1),"")</f>
        <v/>
      </c>
      <c r="H28" s="6" t="str">
        <f>IF(ROW()&lt;=B$3,SUMIF(A$107:A$9380,A28,H$107:H$9380),"")</f>
        <v/>
      </c>
      <c r="I28" s="7" t="str">
        <f>IF(ROW()&lt;=B$3,SUMIFS(H$103:H$49380,A$103:A$49380,J28,I$103:I$49380,K28),"")</f>
        <v/>
      </c>
      <c r="J28" s="8" t="str">
        <f t="shared" si="0"/>
        <v/>
      </c>
      <c r="K28" s="9">
        <v>99</v>
      </c>
      <c r="L28" s="21" t="s">
        <v>0</v>
      </c>
      <c r="M28" s="22" t="s">
        <v>1</v>
      </c>
      <c r="N28" s="10"/>
      <c r="O28" s="10"/>
      <c r="P28" s="10"/>
      <c r="Q28" s="10"/>
      <c r="R28" s="10"/>
      <c r="S28" s="10"/>
      <c r="T28" s="10"/>
      <c r="U28" s="10"/>
      <c r="V28" s="10"/>
      <c r="W28" s="10"/>
      <c r="X28" s="10"/>
    </row>
    <row r="29" spans="1:24" s="11" customFormat="1" ht="12" hidden="1" thickBot="1" x14ac:dyDescent="0.25">
      <c r="A29" s="18" t="str">
        <f>IF(ROW()&lt;=B$3,INDEX([1]FP!F$1:F$65536,B$2+ROW()-1)&amp;" - "&amp;INDEX([1]FP!C$1:C$65536,B$2+ROW()-1),"")</f>
        <v/>
      </c>
      <c r="B29" s="23"/>
      <c r="C29" s="20" t="str">
        <f>IF(ROW()&lt;=B$3,INDEX([1]FP!E$1:E$65536,B$2+ROW()-1),"")</f>
        <v/>
      </c>
      <c r="D29" s="4" t="str">
        <f>IF(ROW()&lt;=B$3,INDEX([1]FP!F$1:F$65536,B$2+ROW()-1),"")</f>
        <v/>
      </c>
      <c r="E29" s="4" t="str">
        <f>IF(ROW()&lt;=B$3,INDEX([1]FP!G$1:G$65536,B$2+ROW()-1),"")</f>
        <v/>
      </c>
      <c r="F29" s="4"/>
      <c r="G29" s="5" t="str">
        <f>IF(ROW()&lt;=B$3,INDEX([1]FP!C$1:C$65536,B$2+ROW()-1),"")</f>
        <v/>
      </c>
      <c r="H29" s="6" t="str">
        <f>IF(ROW()&lt;=B$3,SUMIF(A$107:A$9380,A29,H$107:H$9380),"")</f>
        <v/>
      </c>
      <c r="I29" s="7" t="str">
        <f>IF(ROW()&lt;=B$3,SUMIFS(H$103:H$49380,A$103:A$49380,J29,I$103:I$49380,K29),"")</f>
        <v/>
      </c>
      <c r="J29" s="8" t="str">
        <f t="shared" si="0"/>
        <v/>
      </c>
      <c r="K29" s="9">
        <v>99</v>
      </c>
      <c r="L29" s="24" t="str">
        <f>$A28</f>
        <v/>
      </c>
      <c r="M29" s="25">
        <v>99</v>
      </c>
      <c r="N29" s="10"/>
      <c r="O29" s="10"/>
      <c r="P29" s="10"/>
      <c r="Q29" s="10"/>
      <c r="R29" s="10"/>
      <c r="S29" s="10"/>
      <c r="T29" s="10"/>
      <c r="U29" s="10"/>
      <c r="V29" s="10"/>
      <c r="W29" s="10"/>
      <c r="X29" s="10"/>
    </row>
    <row r="30" spans="1:24" s="11" customFormat="1" ht="12" hidden="1" thickBot="1" x14ac:dyDescent="0.25">
      <c r="A30" s="18" t="str">
        <f>IF(ROW()&lt;=B$3,INDEX([1]FP!F$1:F$65536,B$2+ROW()-1)&amp;" - "&amp;INDEX([1]FP!C$1:C$65536,B$2+ROW()-1),"")</f>
        <v/>
      </c>
      <c r="B30" s="23"/>
      <c r="C30" s="20" t="str">
        <f>IF(ROW()&lt;=B$3,INDEX([1]FP!E$1:E$65536,B$2+ROW()-1),"")</f>
        <v/>
      </c>
      <c r="D30" s="4" t="str">
        <f>IF(ROW()&lt;=B$3,INDEX([1]FP!F$1:F$65536,B$2+ROW()-1),"")</f>
        <v/>
      </c>
      <c r="E30" s="4" t="str">
        <f>IF(ROW()&lt;=B$3,INDEX([1]FP!G$1:G$65536,B$2+ROW()-1),"")</f>
        <v/>
      </c>
      <c r="F30" s="4"/>
      <c r="G30" s="5" t="str">
        <f>IF(ROW()&lt;=B$3,INDEX([1]FP!C$1:C$65536,B$2+ROW()-1),"")</f>
        <v/>
      </c>
      <c r="H30" s="6" t="str">
        <f>IF(ROW()&lt;=B$3,SUMIF(A$107:A$9380,A30,H$107:H$9380),"")</f>
        <v/>
      </c>
      <c r="I30" s="7" t="str">
        <f>IF(ROW()&lt;=B$3,SUMIFS(H$103:H$49380,A$103:A$49380,J30,I$103:I$49380,K30),"")</f>
        <v/>
      </c>
      <c r="J30" s="8" t="str">
        <f t="shared" si="0"/>
        <v/>
      </c>
      <c r="K30" s="9">
        <v>99</v>
      </c>
      <c r="L30" s="30" t="s">
        <v>0</v>
      </c>
      <c r="M30" s="31" t="s">
        <v>1</v>
      </c>
      <c r="P30" s="10"/>
      <c r="Q30" s="10"/>
      <c r="R30" s="10"/>
      <c r="S30" s="10"/>
      <c r="T30" s="10"/>
      <c r="U30" s="10"/>
      <c r="V30" s="10"/>
      <c r="W30" s="10"/>
      <c r="X30" s="10"/>
    </row>
    <row r="31" spans="1:24" s="11" customFormat="1" ht="12" hidden="1" thickBot="1" x14ac:dyDescent="0.25">
      <c r="A31" s="18" t="str">
        <f>IF(ROW()&lt;=B$3,INDEX([1]FP!F$1:F$65536,B$2+ROW()-1)&amp;" - "&amp;INDEX([1]FP!C$1:C$65536,B$2+ROW()-1),"")</f>
        <v/>
      </c>
      <c r="B31" s="23"/>
      <c r="C31" s="20" t="str">
        <f>IF(ROW()&lt;=B$3,INDEX([1]FP!E$1:E$65536,B$2+ROW()-1),"")</f>
        <v/>
      </c>
      <c r="D31" s="4" t="str">
        <f>IF(ROW()&lt;=B$3,INDEX([1]FP!F$1:F$65536,B$2+ROW()-1),"")</f>
        <v/>
      </c>
      <c r="E31" s="4" t="str">
        <f>IF(ROW()&lt;=B$3,INDEX([1]FP!G$1:G$65536,B$2+ROW()-1),"")</f>
        <v/>
      </c>
      <c r="F31" s="4"/>
      <c r="G31" s="5" t="str">
        <f>IF(ROW()&lt;=B$3,INDEX([1]FP!C$1:C$65536,B$2+ROW()-1),"")</f>
        <v/>
      </c>
      <c r="H31" s="6" t="str">
        <f>IF(ROW()&lt;=B$3,SUMIF(A$107:A$9380,A31,H$107:H$9380),"")</f>
        <v/>
      </c>
      <c r="I31" s="7" t="str">
        <f>IF(ROW()&lt;=B$3,SUMIFS(H$103:H$49380,A$103:A$49380,J31,I$103:I$49380,K31),"")</f>
        <v/>
      </c>
      <c r="J31" s="8" t="str">
        <f t="shared" si="0"/>
        <v/>
      </c>
      <c r="K31" s="9">
        <v>99</v>
      </c>
      <c r="L31" s="32" t="str">
        <f>$A30</f>
        <v/>
      </c>
      <c r="M31" s="32">
        <v>99</v>
      </c>
      <c r="R31" s="10"/>
      <c r="S31" s="10"/>
      <c r="T31" s="10"/>
      <c r="U31" s="10"/>
      <c r="V31" s="10"/>
      <c r="W31" s="10"/>
      <c r="X31" s="10"/>
    </row>
    <row r="32" spans="1:24" s="11" customFormat="1" ht="12" hidden="1" thickBot="1" x14ac:dyDescent="0.25">
      <c r="A32" s="18" t="str">
        <f>IF(ROW()&lt;=B$3,INDEX([1]FP!F$1:F$65536,B$2+ROW()-1)&amp;" - "&amp;INDEX([1]FP!C$1:C$65536,B$2+ROW()-1),"")</f>
        <v/>
      </c>
      <c r="B32" s="23"/>
      <c r="C32" s="20" t="str">
        <f>IF(ROW()&lt;=B$3,INDEX([1]FP!E$1:E$65536,B$2+ROW()-1),"")</f>
        <v/>
      </c>
      <c r="D32" s="4" t="str">
        <f>IF(ROW()&lt;=B$3,INDEX([1]FP!F$1:F$65536,B$2+ROW()-1),"")</f>
        <v/>
      </c>
      <c r="E32" s="4" t="str">
        <f>IF(ROW()&lt;=B$3,INDEX([1]FP!G$1:G$65536,B$2+ROW()-1),"")</f>
        <v/>
      </c>
      <c r="F32" s="4"/>
      <c r="G32" s="5" t="str">
        <f>IF(ROW()&lt;=B$3,INDEX([1]FP!C$1:C$65536,B$2+ROW()-1),"")</f>
        <v/>
      </c>
      <c r="H32" s="6" t="str">
        <f>IF(ROW()&lt;=B$3,SUMIF(A$107:A$9380,A32,H$107:H$9380),"")</f>
        <v/>
      </c>
      <c r="I32" s="7" t="str">
        <f>IF(ROW()&lt;=B$3,SUMIFS(H$103:H$49380,A$103:A$49380,J32,I$103:I$49380,K32),"")</f>
        <v/>
      </c>
      <c r="J32" s="8" t="str">
        <f t="shared" si="0"/>
        <v/>
      </c>
      <c r="K32" s="9">
        <v>99</v>
      </c>
      <c r="L32" s="21" t="s">
        <v>0</v>
      </c>
      <c r="M32" s="22" t="s">
        <v>1</v>
      </c>
      <c r="N32" s="10"/>
      <c r="O32" s="10"/>
      <c r="T32" s="10"/>
      <c r="U32" s="10"/>
      <c r="V32" s="10"/>
      <c r="W32" s="10"/>
      <c r="X32" s="10"/>
    </row>
    <row r="33" spans="1:24" s="11" customFormat="1" ht="12" hidden="1" thickBot="1" x14ac:dyDescent="0.25">
      <c r="A33" s="18" t="str">
        <f>IF(ROW()&lt;=B$3,INDEX([1]FP!F$1:F$65536,B$2+ROW()-1)&amp;" - "&amp;INDEX([1]FP!C$1:C$65536,B$2+ROW()-1),"")</f>
        <v/>
      </c>
      <c r="B33" s="23"/>
      <c r="C33" s="20" t="str">
        <f>IF(ROW()&lt;=B$3,INDEX([1]FP!E$1:E$65536,B$2+ROW()-1),"")</f>
        <v/>
      </c>
      <c r="D33" s="4" t="str">
        <f>IF(ROW()&lt;=B$3,INDEX([1]FP!F$1:F$65536,B$2+ROW()-1),"")</f>
        <v/>
      </c>
      <c r="E33" s="4" t="str">
        <f>IF(ROW()&lt;=B$3,INDEX([1]FP!G$1:G$65536,B$2+ROW()-1),"")</f>
        <v/>
      </c>
      <c r="F33" s="4"/>
      <c r="G33" s="5" t="str">
        <f>IF(ROW()&lt;=B$3,INDEX([1]FP!C$1:C$65536,B$2+ROW()-1),"")</f>
        <v/>
      </c>
      <c r="H33" s="6" t="str">
        <f>IF(ROW()&lt;=B$3,SUMIF(A$107:A$9380,A33,H$107:H$9380),"")</f>
        <v/>
      </c>
      <c r="I33" s="7" t="str">
        <f>IF(ROW()&lt;=B$3,SUMIFS(H$103:H$49380,A$103:A$49380,J33,I$103:I$49380,K33),"")</f>
        <v/>
      </c>
      <c r="J33" s="8" t="str">
        <f t="shared" si="0"/>
        <v/>
      </c>
      <c r="K33" s="9">
        <v>99</v>
      </c>
      <c r="L33" s="24" t="str">
        <f>$A32</f>
        <v/>
      </c>
      <c r="M33" s="25">
        <v>99</v>
      </c>
      <c r="N33" s="10"/>
      <c r="O33" s="10"/>
      <c r="P33" s="10"/>
      <c r="Q33" s="10"/>
      <c r="V33" s="10"/>
      <c r="W33" s="10"/>
      <c r="X33" s="10"/>
    </row>
    <row r="34" spans="1:24" s="11" customFormat="1" ht="12" hidden="1" thickBot="1" x14ac:dyDescent="0.25">
      <c r="A34" s="18" t="str">
        <f>IF(ROW()&lt;=B$3,INDEX([1]FP!F$1:F$65536,B$2+ROW()-1)&amp;" - "&amp;INDEX([1]FP!C$1:C$65536,B$2+ROW()-1),"")</f>
        <v/>
      </c>
      <c r="B34" s="23"/>
      <c r="C34" s="20" t="str">
        <f>IF(ROW()&lt;=B$3,INDEX([1]FP!E$1:E$65536,B$2+ROW()-1),"")</f>
        <v/>
      </c>
      <c r="D34" s="4" t="str">
        <f>IF(ROW()&lt;=B$3,INDEX([1]FP!F$1:F$65536,B$2+ROW()-1),"")</f>
        <v/>
      </c>
      <c r="E34" s="4" t="str">
        <f>IF(ROW()&lt;=B$3,INDEX([1]FP!G$1:G$65536,B$2+ROW()-1),"")</f>
        <v/>
      </c>
      <c r="F34" s="4"/>
      <c r="G34" s="5" t="str">
        <f>IF(ROW()&lt;=B$3,INDEX([1]FP!C$1:C$65536,B$2+ROW()-1),"")</f>
        <v/>
      </c>
      <c r="H34" s="6" t="str">
        <f>IF(ROW()&lt;=B$3,SUMIF(A$107:A$9380,A34,H$107:H$9380),"")</f>
        <v/>
      </c>
      <c r="I34" s="7" t="str">
        <f>IF(ROW()&lt;=B$3,SUMIFS(H$103:H$49380,A$103:A$49380,J34,I$103:I$49380,K34),"")</f>
        <v/>
      </c>
      <c r="J34" s="8" t="str">
        <f t="shared" si="0"/>
        <v/>
      </c>
      <c r="K34" s="9">
        <v>99</v>
      </c>
      <c r="L34" s="30" t="s">
        <v>0</v>
      </c>
      <c r="M34" s="31" t="s">
        <v>1</v>
      </c>
      <c r="N34" s="10"/>
      <c r="O34" s="10"/>
      <c r="P34" s="10"/>
      <c r="Q34" s="10"/>
      <c r="R34" s="10"/>
      <c r="S34" s="10"/>
      <c r="X34" s="10"/>
    </row>
    <row r="35" spans="1:24" s="11" customFormat="1" ht="12" hidden="1" thickBot="1" x14ac:dyDescent="0.25">
      <c r="A35" s="18" t="str">
        <f>IF(ROW()&lt;=B$3,INDEX([1]FP!F$1:F$65536,B$2+ROW()-1)&amp;" - "&amp;INDEX([1]FP!C$1:C$65536,B$2+ROW()-1),"")</f>
        <v/>
      </c>
      <c r="B35" s="23"/>
      <c r="C35" s="20" t="str">
        <f>IF(ROW()&lt;=B$3,INDEX([1]FP!E$1:E$65536,B$2+ROW()-1),"")</f>
        <v/>
      </c>
      <c r="D35" s="4" t="str">
        <f>IF(ROW()&lt;=B$3,INDEX([1]FP!F$1:F$65536,B$2+ROW()-1),"")</f>
        <v/>
      </c>
      <c r="E35" s="4" t="str">
        <f>IF(ROW()&lt;=B$3,INDEX([1]FP!G$1:G$65536,B$2+ROW()-1),"")</f>
        <v/>
      </c>
      <c r="F35" s="4"/>
      <c r="G35" s="5" t="str">
        <f>IF(ROW()&lt;=B$3,INDEX([1]FP!C$1:C$65536,B$2+ROW()-1),"")</f>
        <v/>
      </c>
      <c r="H35" s="6" t="str">
        <f>IF(ROW()&lt;=B$3,SUMIF(A$107:A$9380,A35,H$107:H$9380),"")</f>
        <v/>
      </c>
      <c r="I35" s="7" t="str">
        <f>IF(ROW()&lt;=B$3,SUMIFS(H$103:H$49380,A$103:A$49380,J35,I$103:I$49380,K35),"")</f>
        <v/>
      </c>
      <c r="J35" s="8" t="str">
        <f t="shared" si="0"/>
        <v/>
      </c>
      <c r="K35" s="9">
        <v>99</v>
      </c>
      <c r="L35" s="32" t="str">
        <f>$A34</f>
        <v/>
      </c>
      <c r="M35" s="32">
        <v>99</v>
      </c>
      <c r="N35" s="10"/>
      <c r="O35" s="10"/>
      <c r="P35" s="10"/>
      <c r="Q35" s="10"/>
      <c r="R35" s="10"/>
      <c r="S35" s="10"/>
      <c r="X35" s="10"/>
    </row>
    <row r="36" spans="1:24" s="11" customFormat="1" ht="12" hidden="1" thickBot="1" x14ac:dyDescent="0.25">
      <c r="A36" s="18" t="str">
        <f>IF(ROW()&lt;=B$3,INDEX([1]FP!F$1:F$65536,B$2+ROW()-1)&amp;" - "&amp;INDEX([1]FP!C$1:C$65536,B$2+ROW()-1),"")</f>
        <v/>
      </c>
      <c r="B36" s="23"/>
      <c r="C36" s="20" t="str">
        <f>IF(ROW()&lt;=B$3,INDEX([1]FP!E$1:E$65536,B$2+ROW()-1),"")</f>
        <v/>
      </c>
      <c r="D36" s="4" t="str">
        <f>IF(ROW()&lt;=B$3,INDEX([1]FP!F$1:F$65536,B$2+ROW()-1),"")</f>
        <v/>
      </c>
      <c r="E36" s="4" t="str">
        <f>IF(ROW()&lt;=B$3,INDEX([1]FP!G$1:G$65536,B$2+ROW()-1),"")</f>
        <v/>
      </c>
      <c r="F36" s="4"/>
      <c r="G36" s="5" t="str">
        <f>IF(ROW()&lt;=B$3,INDEX([1]FP!C$1:C$65536,B$2+ROW()-1),"")</f>
        <v/>
      </c>
      <c r="H36" s="6" t="str">
        <f>IF(ROW()&lt;=B$3,SUMIF(A$107:A$9380,A36,H$107:H$9380),"")</f>
        <v/>
      </c>
      <c r="I36" s="7" t="str">
        <f>IF(ROW()&lt;=B$3,SUMIFS(H$103:H$49380,A$103:A$49380,J36,I$103:I$49380,K36),"")</f>
        <v/>
      </c>
      <c r="J36" s="8" t="str">
        <f t="shared" si="0"/>
        <v/>
      </c>
      <c r="K36" s="9">
        <v>99</v>
      </c>
      <c r="L36" s="21" t="s">
        <v>0</v>
      </c>
      <c r="M36" s="22" t="s">
        <v>1</v>
      </c>
      <c r="N36" s="10"/>
      <c r="O36" s="10"/>
      <c r="P36" s="10"/>
      <c r="Q36" s="10"/>
      <c r="V36" s="10"/>
      <c r="W36" s="10"/>
      <c r="X36" s="10"/>
    </row>
    <row r="37" spans="1:24" s="11" customFormat="1" ht="12" hidden="1" thickBot="1" x14ac:dyDescent="0.25">
      <c r="A37" s="18" t="str">
        <f>IF(ROW()&lt;=B$3,INDEX([1]FP!F$1:F$65536,B$2+ROW()-1)&amp;" - "&amp;INDEX([1]FP!C$1:C$65536,B$2+ROW()-1),"")</f>
        <v/>
      </c>
      <c r="B37" s="23"/>
      <c r="C37" s="20" t="str">
        <f>IF(ROW()&lt;=B$3,INDEX([1]FP!E$1:E$65536,B$2+ROW()-1),"")</f>
        <v/>
      </c>
      <c r="D37" s="4" t="str">
        <f>IF(ROW()&lt;=B$3,INDEX([1]FP!F$1:F$65536,B$2+ROW()-1),"")</f>
        <v/>
      </c>
      <c r="E37" s="4" t="str">
        <f>IF(ROW()&lt;=B$3,INDEX([1]FP!G$1:G$65536,B$2+ROW()-1),"")</f>
        <v/>
      </c>
      <c r="F37" s="4"/>
      <c r="G37" s="5" t="str">
        <f>IF(ROW()&lt;=B$3,INDEX([1]FP!C$1:C$65536,B$2+ROW()-1),"")</f>
        <v/>
      </c>
      <c r="H37" s="6" t="str">
        <f>IF(ROW()&lt;=B$3,SUMIF(A$107:A$9380,A37,H$107:H$9380),"")</f>
        <v/>
      </c>
      <c r="I37" s="7" t="str">
        <f>IF(ROW()&lt;=B$3,SUMIFS(H$103:H$49380,A$103:A$49380,J37,I$103:I$49380,K37),"")</f>
        <v/>
      </c>
      <c r="J37" s="8" t="str">
        <f t="shared" si="0"/>
        <v/>
      </c>
      <c r="K37" s="9">
        <v>99</v>
      </c>
      <c r="L37" s="24" t="str">
        <f>$A36</f>
        <v/>
      </c>
      <c r="M37" s="25">
        <v>99</v>
      </c>
      <c r="N37" s="10"/>
      <c r="O37" s="10"/>
      <c r="T37" s="10"/>
      <c r="U37" s="10"/>
      <c r="V37" s="10"/>
      <c r="W37" s="10"/>
      <c r="X37" s="10"/>
    </row>
    <row r="38" spans="1:24" s="11" customFormat="1" ht="12" hidden="1" thickBot="1" x14ac:dyDescent="0.25">
      <c r="A38" s="18" t="str">
        <f>IF(ROW()&lt;=B$3,INDEX([1]FP!F$1:F$65536,B$2+ROW()-1)&amp;" - "&amp;INDEX([1]FP!C$1:C$65536,B$2+ROW()-1),"")</f>
        <v/>
      </c>
      <c r="B38" s="23"/>
      <c r="C38" s="20" t="str">
        <f>IF(ROW()&lt;=B$3,INDEX([1]FP!E$1:E$65536,B$2+ROW()-1),"")</f>
        <v/>
      </c>
      <c r="D38" s="4" t="str">
        <f>IF(ROW()&lt;=B$3,INDEX([1]FP!F$1:F$65536,B$2+ROW()-1),"")</f>
        <v/>
      </c>
      <c r="E38" s="4" t="str">
        <f>IF(ROW()&lt;=B$3,INDEX([1]FP!G$1:G$65536,B$2+ROW()-1),"")</f>
        <v/>
      </c>
      <c r="F38" s="4"/>
      <c r="G38" s="5" t="str">
        <f>IF(ROW()&lt;=B$3,INDEX([1]FP!C$1:C$65536,B$2+ROW()-1),"")</f>
        <v/>
      </c>
      <c r="H38" s="6" t="str">
        <f>IF(ROW()&lt;=B$3,SUMIF(A$107:A$9380,A38,H$107:H$9380),"")</f>
        <v/>
      </c>
      <c r="I38" s="7" t="str">
        <f>IF(ROW()&lt;=B$3,SUMIFS(H$103:H$49380,A$103:A$49380,J38,I$103:I$49380,K38),"")</f>
        <v/>
      </c>
      <c r="J38" s="8" t="str">
        <f t="shared" si="0"/>
        <v/>
      </c>
      <c r="K38" s="9">
        <v>99</v>
      </c>
      <c r="L38" s="30" t="s">
        <v>0</v>
      </c>
      <c r="M38" s="31" t="s">
        <v>1</v>
      </c>
      <c r="R38" s="10"/>
      <c r="S38" s="10"/>
      <c r="T38" s="10"/>
      <c r="U38" s="10"/>
      <c r="V38" s="10"/>
      <c r="W38" s="10"/>
      <c r="X38" s="10"/>
    </row>
    <row r="39" spans="1:24" s="11" customFormat="1" ht="12" hidden="1" thickBot="1" x14ac:dyDescent="0.25">
      <c r="A39" s="18" t="str">
        <f>IF(ROW()&lt;=B$3,INDEX([1]FP!F$1:F$65536,B$2+ROW()-1)&amp;" - "&amp;INDEX([1]FP!C$1:C$65536,B$2+ROW()-1),"")</f>
        <v/>
      </c>
      <c r="B39" s="23"/>
      <c r="C39" s="20" t="str">
        <f>IF(ROW()&lt;=B$3,INDEX([1]FP!E$1:E$65536,B$2+ROW()-1),"")</f>
        <v/>
      </c>
      <c r="D39" s="4" t="str">
        <f>IF(ROW()&lt;=B$3,INDEX([1]FP!F$1:F$65536,B$2+ROW()-1),"")</f>
        <v/>
      </c>
      <c r="E39" s="4" t="str">
        <f>IF(ROW()&lt;=B$3,INDEX([1]FP!G$1:G$65536,B$2+ROW()-1),"")</f>
        <v/>
      </c>
      <c r="F39" s="4"/>
      <c r="G39" s="5" t="str">
        <f>IF(ROW()&lt;=B$3,INDEX([1]FP!C$1:C$65536,B$2+ROW()-1),"")</f>
        <v/>
      </c>
      <c r="H39" s="6" t="str">
        <f>IF(ROW()&lt;=B$3,SUMIF(A$107:A$9380,A39,H$107:H$9380),"")</f>
        <v/>
      </c>
      <c r="I39" s="7" t="str">
        <f>IF(ROW()&lt;=B$3,SUMIFS(H$103:H$49380,A$103:A$49380,J39,I$103:I$49380,K39),"")</f>
        <v/>
      </c>
      <c r="J39" s="8" t="str">
        <f t="shared" si="0"/>
        <v/>
      </c>
      <c r="K39" s="9">
        <v>99</v>
      </c>
      <c r="L39" s="32" t="str">
        <f>$A38</f>
        <v/>
      </c>
      <c r="M39" s="32">
        <v>99</v>
      </c>
      <c r="P39" s="10"/>
      <c r="Q39" s="10"/>
      <c r="R39" s="10"/>
      <c r="S39" s="10"/>
      <c r="T39" s="10"/>
      <c r="U39" s="10"/>
      <c r="V39" s="10"/>
      <c r="W39" s="10"/>
      <c r="X39" s="10"/>
    </row>
    <row r="40" spans="1:24" s="11" customFormat="1" ht="12" hidden="1" thickBot="1" x14ac:dyDescent="0.25">
      <c r="A40" s="18" t="str">
        <f>IF(ROW()&lt;=B$3,INDEX([1]FP!F$1:F$65536,B$2+ROW()-1)&amp;" - "&amp;INDEX([1]FP!C$1:C$65536,B$2+ROW()-1),"")</f>
        <v/>
      </c>
      <c r="B40" s="23"/>
      <c r="C40" s="20" t="str">
        <f>IF(ROW()&lt;=B$3,INDEX([1]FP!E$1:E$65536,B$2+ROW()-1),"")</f>
        <v/>
      </c>
      <c r="D40" s="4" t="str">
        <f>IF(ROW()&lt;=B$3,INDEX([1]FP!F$1:F$65536,B$2+ROW()-1),"")</f>
        <v/>
      </c>
      <c r="E40" s="4" t="str">
        <f>IF(ROW()&lt;=B$3,INDEX([1]FP!G$1:G$65536,B$2+ROW()-1),"")</f>
        <v/>
      </c>
      <c r="F40" s="4"/>
      <c r="G40" s="5" t="str">
        <f>IF(ROW()&lt;=B$3,INDEX([1]FP!C$1:C$65536,B$2+ROW()-1),"")</f>
        <v/>
      </c>
      <c r="H40" s="6" t="str">
        <f>IF(ROW()&lt;=B$3,SUMIF(A$107:A$9380,A40,H$107:H$9380),"")</f>
        <v/>
      </c>
      <c r="I40" s="7" t="str">
        <f>IF(ROW()&lt;=B$3,SUMIFS(H$103:H$49380,A$103:A$49380,J40,I$103:I$49380,K40),"")</f>
        <v/>
      </c>
      <c r="J40" s="8" t="str">
        <f t="shared" si="0"/>
        <v/>
      </c>
      <c r="K40" s="9">
        <v>99</v>
      </c>
      <c r="L40" s="21" t="s">
        <v>0</v>
      </c>
      <c r="M40" s="22" t="s">
        <v>1</v>
      </c>
      <c r="N40" s="10"/>
      <c r="O40" s="10"/>
      <c r="P40" s="10"/>
      <c r="Q40" s="10"/>
      <c r="R40" s="10"/>
      <c r="S40" s="10"/>
      <c r="T40" s="10"/>
      <c r="U40" s="10"/>
      <c r="V40" s="10"/>
      <c r="W40" s="10"/>
      <c r="X40" s="10"/>
    </row>
    <row r="41" spans="1:24" s="11" customFormat="1" ht="12" hidden="1" thickBot="1" x14ac:dyDescent="0.25">
      <c r="A41" s="18" t="str">
        <f>IF(ROW()&lt;=B$3,INDEX([1]FP!F$1:F$65536,B$2+ROW()-1)&amp;" - "&amp;INDEX([1]FP!C$1:C$65536,B$2+ROW()-1),"")</f>
        <v/>
      </c>
      <c r="B41" s="23"/>
      <c r="C41" s="20" t="str">
        <f>IF(ROW()&lt;=B$3,INDEX([1]FP!E$1:E$65536,B$2+ROW()-1),"")</f>
        <v/>
      </c>
      <c r="D41" s="4" t="str">
        <f>IF(ROW()&lt;=B$3,INDEX([1]FP!F$1:F$65536,B$2+ROW()-1),"")</f>
        <v/>
      </c>
      <c r="E41" s="4" t="str">
        <f>IF(ROW()&lt;=B$3,INDEX([1]FP!G$1:G$65536,B$2+ROW()-1),"")</f>
        <v/>
      </c>
      <c r="F41" s="4"/>
      <c r="G41" s="5" t="str">
        <f>IF(ROW()&lt;=B$3,INDEX([1]FP!C$1:C$65536,B$2+ROW()-1),"")</f>
        <v/>
      </c>
      <c r="H41" s="6" t="str">
        <f>IF(ROW()&lt;=B$3,SUMIF(A$107:A$9380,A41,H$107:H$9380),"")</f>
        <v/>
      </c>
      <c r="I41" s="7" t="str">
        <f>IF(ROW()&lt;=B$3,SUMIFS(H$103:H$49380,A$103:A$49380,J41,I$103:I$49380,K41),"")</f>
        <v/>
      </c>
      <c r="J41" s="8" t="str">
        <f t="shared" si="0"/>
        <v/>
      </c>
      <c r="K41" s="9">
        <v>99</v>
      </c>
      <c r="L41" s="24" t="str">
        <f>$A40</f>
        <v/>
      </c>
      <c r="M41" s="25">
        <v>99</v>
      </c>
      <c r="N41" s="10"/>
      <c r="O41" s="10"/>
      <c r="P41" s="10"/>
      <c r="Q41" s="10"/>
      <c r="R41" s="10"/>
      <c r="S41" s="10"/>
      <c r="T41" s="10"/>
      <c r="U41" s="10"/>
      <c r="V41" s="10"/>
      <c r="W41" s="10"/>
      <c r="X41" s="10"/>
    </row>
    <row r="42" spans="1:24" s="11" customFormat="1" ht="12" hidden="1" thickBot="1" x14ac:dyDescent="0.25">
      <c r="A42" s="18" t="str">
        <f>IF(ROW()&lt;=B$3,INDEX([1]FP!F$1:F$65536,B$2+ROW()-1)&amp;" - "&amp;INDEX([1]FP!C$1:C$65536,B$2+ROW()-1),"")</f>
        <v/>
      </c>
      <c r="B42" s="23"/>
      <c r="C42" s="20" t="str">
        <f>IF(ROW()&lt;=B$3,INDEX([1]FP!E$1:E$65536,B$2+ROW()-1),"")</f>
        <v/>
      </c>
      <c r="D42" s="4" t="str">
        <f>IF(ROW()&lt;=B$3,INDEX([1]FP!F$1:F$65536,B$2+ROW()-1),"")</f>
        <v/>
      </c>
      <c r="E42" s="4" t="str">
        <f>IF(ROW()&lt;=B$3,INDEX([1]FP!G$1:G$65536,B$2+ROW()-1),"")</f>
        <v/>
      </c>
      <c r="F42" s="4"/>
      <c r="G42" s="5" t="str">
        <f>IF(ROW()&lt;=B$3,INDEX([1]FP!C$1:C$65536,B$2+ROW()-1),"")</f>
        <v/>
      </c>
      <c r="H42" s="6" t="str">
        <f>IF(ROW()&lt;=B$3,SUMIF(A$107:A$9380,A42,H$107:H$9380),"")</f>
        <v/>
      </c>
      <c r="I42" s="7" t="str">
        <f>IF(ROW()&lt;=B$3,SUMIFS(H$103:H$49380,A$103:A$49380,J42,I$103:I$49380,K42),"")</f>
        <v/>
      </c>
      <c r="J42" s="8" t="str">
        <f t="shared" si="0"/>
        <v/>
      </c>
      <c r="K42" s="9">
        <v>99</v>
      </c>
      <c r="L42" s="30" t="s">
        <v>0</v>
      </c>
      <c r="M42" s="31" t="s">
        <v>1</v>
      </c>
      <c r="P42" s="10"/>
      <c r="Q42" s="10"/>
      <c r="R42" s="10"/>
      <c r="S42" s="10"/>
      <c r="T42" s="10"/>
      <c r="U42" s="10"/>
      <c r="V42" s="10"/>
      <c r="W42" s="10"/>
      <c r="X42" s="10"/>
    </row>
    <row r="43" spans="1:24" s="11" customFormat="1" ht="12" hidden="1" thickBot="1" x14ac:dyDescent="0.25">
      <c r="A43" s="18" t="str">
        <f>IF(ROW()&lt;=B$3,INDEX([1]FP!F$1:F$65536,B$2+ROW()-1)&amp;" - "&amp;INDEX([1]FP!C$1:C$65536,B$2+ROW()-1),"")</f>
        <v/>
      </c>
      <c r="B43" s="23"/>
      <c r="C43" s="20" t="str">
        <f>IF(ROW()&lt;=B$3,INDEX([1]FP!E$1:E$65536,B$2+ROW()-1),"")</f>
        <v/>
      </c>
      <c r="D43" s="4" t="str">
        <f>IF(ROW()&lt;=B$3,INDEX([1]FP!F$1:F$65536,B$2+ROW()-1),"")</f>
        <v/>
      </c>
      <c r="E43" s="4" t="str">
        <f>IF(ROW()&lt;=B$3,INDEX([1]FP!G$1:G$65536,B$2+ROW()-1),"")</f>
        <v/>
      </c>
      <c r="F43" s="4"/>
      <c r="G43" s="5" t="str">
        <f>IF(ROW()&lt;=B$3,INDEX([1]FP!C$1:C$65536,B$2+ROW()-1),"")</f>
        <v/>
      </c>
      <c r="H43" s="6" t="str">
        <f>IF(ROW()&lt;=B$3,SUMIF(A$107:A$9380,A43,H$107:H$9380),"")</f>
        <v/>
      </c>
      <c r="I43" s="7" t="str">
        <f>IF(ROW()&lt;=B$3,SUMIFS(H$103:H$49380,A$103:A$49380,J43,I$103:I$49380,K43),"")</f>
        <v/>
      </c>
      <c r="J43" s="8" t="str">
        <f t="shared" si="0"/>
        <v/>
      </c>
      <c r="K43" s="9">
        <v>99</v>
      </c>
      <c r="L43" s="32" t="str">
        <f>$A42</f>
        <v/>
      </c>
      <c r="M43" s="32">
        <v>99</v>
      </c>
      <c r="R43" s="10"/>
      <c r="S43" s="10"/>
      <c r="T43" s="10"/>
      <c r="U43" s="10"/>
      <c r="V43" s="10"/>
      <c r="W43" s="10"/>
      <c r="X43" s="10"/>
    </row>
    <row r="44" spans="1:24" s="11" customFormat="1" ht="12" hidden="1" thickBot="1" x14ac:dyDescent="0.25">
      <c r="A44" s="18" t="str">
        <f>IF(ROW()&lt;=B$3,INDEX([1]FP!F$1:F$65536,B$2+ROW()-1)&amp;" - "&amp;INDEX([1]FP!C$1:C$65536,B$2+ROW()-1),"")</f>
        <v/>
      </c>
      <c r="B44" s="23"/>
      <c r="C44" s="20" t="str">
        <f>IF(ROW()&lt;=B$3,INDEX([1]FP!E$1:E$65536,B$2+ROW()-1),"")</f>
        <v/>
      </c>
      <c r="D44" s="4" t="str">
        <f>IF(ROW()&lt;=B$3,INDEX([1]FP!F$1:F$65536,B$2+ROW()-1),"")</f>
        <v/>
      </c>
      <c r="E44" s="4" t="str">
        <f>IF(ROW()&lt;=B$3,INDEX([1]FP!G$1:G$65536,B$2+ROW()-1),"")</f>
        <v/>
      </c>
      <c r="F44" s="4"/>
      <c r="G44" s="5" t="str">
        <f>IF(ROW()&lt;=B$3,INDEX([1]FP!C$1:C$65536,B$2+ROW()-1),"")</f>
        <v/>
      </c>
      <c r="H44" s="6" t="str">
        <f>IF(ROW()&lt;=B$3,SUMIF(A$107:A$9380,A44,H$107:H$9380),"")</f>
        <v/>
      </c>
      <c r="I44" s="7" t="str">
        <f>IF(ROW()&lt;=B$3,SUMIFS(H$103:H$49380,A$103:A$49380,J44,I$103:I$49380,K44),"")</f>
        <v/>
      </c>
      <c r="J44" s="8" t="str">
        <f t="shared" si="0"/>
        <v/>
      </c>
      <c r="K44" s="9">
        <v>99</v>
      </c>
      <c r="L44" s="21" t="s">
        <v>0</v>
      </c>
      <c r="M44" s="22" t="s">
        <v>1</v>
      </c>
      <c r="N44" s="10"/>
      <c r="O44" s="10"/>
      <c r="T44" s="10"/>
      <c r="U44" s="10"/>
      <c r="V44" s="10"/>
      <c r="W44" s="10"/>
      <c r="X44" s="10"/>
    </row>
    <row r="45" spans="1:24" s="11" customFormat="1" ht="12" hidden="1" thickBot="1" x14ac:dyDescent="0.25">
      <c r="A45" s="18" t="str">
        <f>IF(ROW()&lt;=B$3,INDEX([1]FP!F$1:F$65536,B$2+ROW()-1)&amp;" - "&amp;INDEX([1]FP!C$1:C$65536,B$2+ROW()-1),"")</f>
        <v/>
      </c>
      <c r="B45" s="23"/>
      <c r="C45" s="20" t="str">
        <f>IF(ROW()&lt;=B$3,INDEX([1]FP!E$1:E$65536,B$2+ROW()-1),"")</f>
        <v/>
      </c>
      <c r="D45" s="4" t="str">
        <f>IF(ROW()&lt;=B$3,INDEX([1]FP!F$1:F$65536,B$2+ROW()-1),"")</f>
        <v/>
      </c>
      <c r="E45" s="4" t="str">
        <f>IF(ROW()&lt;=B$3,INDEX([1]FP!G$1:G$65536,B$2+ROW()-1),"")</f>
        <v/>
      </c>
      <c r="F45" s="4"/>
      <c r="G45" s="5" t="str">
        <f>IF(ROW()&lt;=B$3,INDEX([1]FP!C$1:C$65536,B$2+ROW()-1),"")</f>
        <v/>
      </c>
      <c r="H45" s="6" t="str">
        <f>IF(ROW()&lt;=B$3,SUMIF(A$107:A$9380,A45,H$107:H$9380),"")</f>
        <v/>
      </c>
      <c r="I45" s="7" t="str">
        <f>IF(ROW()&lt;=B$3,SUMIFS(H$103:H$49380,A$103:A$49380,J45,I$103:I$49380,K45),"")</f>
        <v/>
      </c>
      <c r="J45" s="8" t="str">
        <f t="shared" si="0"/>
        <v/>
      </c>
      <c r="K45" s="9">
        <v>99</v>
      </c>
      <c r="L45" s="24" t="str">
        <f>$A44</f>
        <v/>
      </c>
      <c r="M45" s="25">
        <v>99</v>
      </c>
      <c r="N45" s="10"/>
      <c r="O45" s="10"/>
      <c r="P45" s="10"/>
      <c r="Q45" s="10"/>
      <c r="V45" s="10"/>
      <c r="W45" s="10"/>
      <c r="X45" s="10"/>
    </row>
    <row r="46" spans="1:24" s="11" customFormat="1" ht="12" hidden="1" thickBot="1" x14ac:dyDescent="0.25">
      <c r="A46" s="18" t="str">
        <f>IF(ROW()&lt;=B$3,INDEX([1]FP!F$1:F$65536,B$2+ROW()-1)&amp;" - "&amp;INDEX([1]FP!C$1:C$65536,B$2+ROW()-1),"")</f>
        <v/>
      </c>
      <c r="B46" s="23"/>
      <c r="C46" s="20" t="str">
        <f>IF(ROW()&lt;=B$3,INDEX([1]FP!E$1:E$65536,B$2+ROW()-1),"")</f>
        <v/>
      </c>
      <c r="D46" s="4" t="str">
        <f>IF(ROW()&lt;=B$3,INDEX([1]FP!F$1:F$65536,B$2+ROW()-1),"")</f>
        <v/>
      </c>
      <c r="E46" s="4" t="str">
        <f>IF(ROW()&lt;=B$3,INDEX([1]FP!G$1:G$65536,B$2+ROW()-1),"")</f>
        <v/>
      </c>
      <c r="F46" s="4"/>
      <c r="G46" s="5" t="str">
        <f>IF(ROW()&lt;=B$3,INDEX([1]FP!C$1:C$65536,B$2+ROW()-1),"")</f>
        <v/>
      </c>
      <c r="H46" s="6" t="str">
        <f>IF(ROW()&lt;=B$3,SUMIF(A$107:A$9380,A46,H$107:H$9380),"")</f>
        <v/>
      </c>
      <c r="I46" s="7" t="str">
        <f>IF(ROW()&lt;=B$3,SUMIFS(H$103:H$49380,A$103:A$49380,J46,I$103:I$49380,K46),"")</f>
        <v/>
      </c>
      <c r="J46" s="8" t="str">
        <f t="shared" si="0"/>
        <v/>
      </c>
      <c r="K46" s="9">
        <v>99</v>
      </c>
      <c r="L46" s="30" t="s">
        <v>0</v>
      </c>
      <c r="M46" s="31" t="s">
        <v>1</v>
      </c>
      <c r="N46" s="10"/>
      <c r="O46" s="10"/>
      <c r="P46" s="10"/>
      <c r="Q46" s="10"/>
      <c r="R46" s="10"/>
      <c r="S46" s="10"/>
      <c r="X46" s="10"/>
    </row>
    <row r="47" spans="1:24" s="11" customFormat="1" ht="12" hidden="1" thickBot="1" x14ac:dyDescent="0.25">
      <c r="A47" s="18" t="str">
        <f>IF(ROW()&lt;=B$3,INDEX([1]FP!F$1:F$65536,B$2+ROW()-1)&amp;" - "&amp;INDEX([1]FP!C$1:C$65536,B$2+ROW()-1),"")</f>
        <v/>
      </c>
      <c r="B47" s="23"/>
      <c r="C47" s="20" t="str">
        <f>IF(ROW()&lt;=B$3,INDEX([1]FP!E$1:E$65536,B$2+ROW()-1),"")</f>
        <v/>
      </c>
      <c r="D47" s="4" t="str">
        <f>IF(ROW()&lt;=B$3,INDEX([1]FP!F$1:F$65536,B$2+ROW()-1),"")</f>
        <v/>
      </c>
      <c r="E47" s="4" t="str">
        <f>IF(ROW()&lt;=B$3,INDEX([1]FP!G$1:G$65536,B$2+ROW()-1),"")</f>
        <v/>
      </c>
      <c r="F47" s="4"/>
      <c r="G47" s="5" t="str">
        <f>IF(ROW()&lt;=B$3,INDEX([1]FP!C$1:C$65536,B$2+ROW()-1),"")</f>
        <v/>
      </c>
      <c r="H47" s="6" t="str">
        <f>IF(ROW()&lt;=B$3,SUMIF(A$107:A$9380,A47,H$107:H$9380),"")</f>
        <v/>
      </c>
      <c r="I47" s="7" t="str">
        <f>IF(ROW()&lt;=B$3,SUMIFS(H$103:H$49380,A$103:A$49380,J47,I$103:I$49380,K47),"")</f>
        <v/>
      </c>
      <c r="J47" s="8" t="str">
        <f t="shared" si="0"/>
        <v/>
      </c>
      <c r="K47" s="9">
        <v>99</v>
      </c>
      <c r="L47" s="32" t="str">
        <f>$A46</f>
        <v/>
      </c>
      <c r="M47" s="32">
        <v>99</v>
      </c>
      <c r="N47" s="10"/>
      <c r="O47" s="10"/>
      <c r="P47" s="10"/>
      <c r="Q47" s="10"/>
      <c r="R47" s="10"/>
      <c r="S47" s="10"/>
      <c r="X47" s="10"/>
    </row>
    <row r="48" spans="1:24" s="11" customFormat="1" ht="12" hidden="1" thickBot="1" x14ac:dyDescent="0.25">
      <c r="A48" s="18" t="str">
        <f>IF(ROW()&lt;=B$3,INDEX([1]FP!F$1:F$65536,B$2+ROW()-1)&amp;" - "&amp;INDEX([1]FP!C$1:C$65536,B$2+ROW()-1),"")</f>
        <v/>
      </c>
      <c r="B48" s="23"/>
      <c r="C48" s="20" t="str">
        <f>IF(ROW()&lt;=B$3,INDEX([1]FP!E$1:E$65536,B$2+ROW()-1),"")</f>
        <v/>
      </c>
      <c r="D48" s="4" t="str">
        <f>IF(ROW()&lt;=B$3,INDEX([1]FP!F$1:F$65536,B$2+ROW()-1),"")</f>
        <v/>
      </c>
      <c r="E48" s="4" t="str">
        <f>IF(ROW()&lt;=B$3,INDEX([1]FP!G$1:G$65536,B$2+ROW()-1),"")</f>
        <v/>
      </c>
      <c r="F48" s="4"/>
      <c r="G48" s="5" t="str">
        <f>IF(ROW()&lt;=B$3,INDEX([1]FP!C$1:C$65536,B$2+ROW()-1),"")</f>
        <v/>
      </c>
      <c r="H48" s="6" t="str">
        <f>IF(ROW()&lt;=B$3,SUMIF(A$107:A$9380,A48,H$107:H$9380),"")</f>
        <v/>
      </c>
      <c r="I48" s="7" t="str">
        <f>IF(ROW()&lt;=B$3,SUMIFS(H$103:H$49380,A$103:A$49380,J48,I$103:I$49380,K48),"")</f>
        <v/>
      </c>
      <c r="J48" s="8" t="str">
        <f t="shared" si="0"/>
        <v/>
      </c>
      <c r="K48" s="9">
        <v>99</v>
      </c>
      <c r="L48" s="21" t="s">
        <v>0</v>
      </c>
      <c r="M48" s="22" t="s">
        <v>1</v>
      </c>
      <c r="N48" s="10"/>
      <c r="O48" s="10"/>
      <c r="P48" s="10"/>
      <c r="Q48" s="10"/>
      <c r="V48" s="10"/>
      <c r="W48" s="10"/>
      <c r="X48" s="10"/>
    </row>
    <row r="49" spans="1:24" s="11" customFormat="1" ht="12" hidden="1" thickBot="1" x14ac:dyDescent="0.25">
      <c r="A49" s="18" t="str">
        <f>IF(ROW()&lt;=B$3,INDEX([1]FP!F$1:F$65536,B$2+ROW()-1)&amp;" - "&amp;INDEX([1]FP!C$1:C$65536,B$2+ROW()-1),"")</f>
        <v/>
      </c>
      <c r="B49" s="23"/>
      <c r="C49" s="20" t="str">
        <f>IF(ROW()&lt;=B$3,INDEX([1]FP!E$1:E$65536,B$2+ROW()-1),"")</f>
        <v/>
      </c>
      <c r="D49" s="4" t="str">
        <f>IF(ROW()&lt;=B$3,INDEX([1]FP!F$1:F$65536,B$2+ROW()-1),"")</f>
        <v/>
      </c>
      <c r="E49" s="4" t="str">
        <f>IF(ROW()&lt;=B$3,INDEX([1]FP!G$1:G$65536,B$2+ROW()-1),"")</f>
        <v/>
      </c>
      <c r="F49" s="4"/>
      <c r="G49" s="5" t="str">
        <f>IF(ROW()&lt;=B$3,INDEX([1]FP!C$1:C$65536,B$2+ROW()-1),"")</f>
        <v/>
      </c>
      <c r="H49" s="6" t="str">
        <f>IF(ROW()&lt;=B$3,SUMIF(A$107:A$9380,A49,H$107:H$9380),"")</f>
        <v/>
      </c>
      <c r="I49" s="7" t="str">
        <f>IF(ROW()&lt;=B$3,SUMIFS(H$103:H$49380,A$103:A$49380,J49,I$103:I$49380,K49),"")</f>
        <v/>
      </c>
      <c r="J49" s="8" t="str">
        <f t="shared" si="0"/>
        <v/>
      </c>
      <c r="K49" s="9">
        <v>99</v>
      </c>
      <c r="L49" s="24" t="str">
        <f>$A48</f>
        <v/>
      </c>
      <c r="M49" s="25">
        <v>99</v>
      </c>
      <c r="N49" s="10"/>
      <c r="O49" s="10"/>
      <c r="T49" s="10"/>
      <c r="U49" s="10"/>
      <c r="V49" s="10"/>
      <c r="W49" s="10"/>
      <c r="X49" s="10"/>
    </row>
    <row r="50" spans="1:24" s="11" customFormat="1" ht="12" hidden="1" thickBot="1" x14ac:dyDescent="0.25">
      <c r="A50" s="18" t="str">
        <f>IF(ROW()&lt;=B$3,INDEX([1]FP!F$1:F$65536,B$2+ROW()-1)&amp;" - "&amp;INDEX([1]FP!C$1:C$65536,B$2+ROW()-1),"")</f>
        <v/>
      </c>
      <c r="B50" s="23"/>
      <c r="C50" s="20" t="str">
        <f>IF(ROW()&lt;=B$3,INDEX([1]FP!E$1:E$65536,B$2+ROW()-1),"")</f>
        <v/>
      </c>
      <c r="D50" s="4" t="str">
        <f>IF(ROW()&lt;=B$3,INDEX([1]FP!F$1:F$65536,B$2+ROW()-1),"")</f>
        <v/>
      </c>
      <c r="E50" s="4" t="str">
        <f>IF(ROW()&lt;=B$3,INDEX([1]FP!G$1:G$65536,B$2+ROW()-1),"")</f>
        <v/>
      </c>
      <c r="F50" s="4"/>
      <c r="G50" s="5" t="str">
        <f>IF(ROW()&lt;=B$3,INDEX([1]FP!C$1:C$65536,B$2+ROW()-1),"")</f>
        <v/>
      </c>
      <c r="H50" s="6" t="str">
        <f>IF(ROW()&lt;=B$3,SUMIF(A$107:A$9380,A50,H$107:H$9380),"")</f>
        <v/>
      </c>
      <c r="I50" s="7" t="str">
        <f>IF(ROW()&lt;=B$3,SUMIFS(H$103:H$49380,A$103:A$49380,J50,I$103:I$49380,K50),"")</f>
        <v/>
      </c>
      <c r="J50" s="8" t="str">
        <f t="shared" si="0"/>
        <v/>
      </c>
      <c r="K50" s="9">
        <v>99</v>
      </c>
      <c r="L50" s="30" t="s">
        <v>0</v>
      </c>
      <c r="M50" s="31" t="s">
        <v>1</v>
      </c>
      <c r="R50" s="10"/>
      <c r="S50" s="10"/>
      <c r="T50" s="10"/>
      <c r="U50" s="10"/>
      <c r="V50" s="10"/>
      <c r="W50" s="10"/>
      <c r="X50" s="10"/>
    </row>
    <row r="51" spans="1:24" s="11" customFormat="1" ht="12" hidden="1" thickBot="1" x14ac:dyDescent="0.25">
      <c r="A51" s="18" t="str">
        <f>IF(ROW()&lt;=B$3,INDEX([1]FP!F$1:F$65536,B$2+ROW()-1)&amp;" - "&amp;INDEX([1]FP!C$1:C$65536,B$2+ROW()-1),"")</f>
        <v/>
      </c>
      <c r="B51" s="23"/>
      <c r="C51" s="20" t="str">
        <f>IF(ROW()&lt;=B$3,INDEX([1]FP!E$1:E$65536,B$2+ROW()-1),"")</f>
        <v/>
      </c>
      <c r="D51" s="4" t="str">
        <f>IF(ROW()&lt;=B$3,INDEX([1]FP!F$1:F$65536,B$2+ROW()-1),"")</f>
        <v/>
      </c>
      <c r="E51" s="4" t="str">
        <f>IF(ROW()&lt;=B$3,INDEX([1]FP!G$1:G$65536,B$2+ROW()-1),"")</f>
        <v/>
      </c>
      <c r="F51" s="4"/>
      <c r="G51" s="5" t="str">
        <f>IF(ROW()&lt;=B$3,INDEX([1]FP!C$1:C$65536,B$2+ROW()-1),"")</f>
        <v/>
      </c>
      <c r="H51" s="6" t="str">
        <f>IF(ROW()&lt;=B$3,SUMIF(A$107:A$9380,A51,H$107:H$9380),"")</f>
        <v/>
      </c>
      <c r="I51" s="7" t="str">
        <f>IF(ROW()&lt;=B$3,SUMIFS(H$103:H$49380,A$103:A$49380,J51,I$103:I$49380,K51),"")</f>
        <v/>
      </c>
      <c r="J51" s="8" t="str">
        <f t="shared" si="0"/>
        <v/>
      </c>
      <c r="K51" s="9">
        <v>99</v>
      </c>
      <c r="L51" s="32" t="str">
        <f>$A50</f>
        <v/>
      </c>
      <c r="M51" s="32">
        <v>99</v>
      </c>
      <c r="P51" s="10"/>
      <c r="Q51" s="10"/>
      <c r="R51" s="10"/>
      <c r="S51" s="10"/>
      <c r="T51" s="10"/>
      <c r="U51" s="10"/>
      <c r="V51" s="10"/>
      <c r="W51" s="10"/>
      <c r="X51" s="10"/>
    </row>
    <row r="52" spans="1:24" s="11" customFormat="1" ht="12" hidden="1" thickBot="1" x14ac:dyDescent="0.25">
      <c r="A52" s="18" t="str">
        <f>IF(ROW()&lt;=B$3,INDEX([1]FP!F$1:F$65536,B$2+ROW()-1)&amp;" - "&amp;INDEX([1]FP!C$1:C$65536,B$2+ROW()-1),"")</f>
        <v/>
      </c>
      <c r="B52" s="23"/>
      <c r="C52" s="20" t="str">
        <f>IF(ROW()&lt;=B$3,INDEX([1]FP!E$1:E$65536,B$2+ROW()-1),"")</f>
        <v/>
      </c>
      <c r="D52" s="4" t="str">
        <f>IF(ROW()&lt;=B$3,INDEX([1]FP!F$1:F$65536,B$2+ROW()-1),"")</f>
        <v/>
      </c>
      <c r="E52" s="4" t="str">
        <f>IF(ROW()&lt;=B$3,INDEX([1]FP!G$1:G$65536,B$2+ROW()-1),"")</f>
        <v/>
      </c>
      <c r="F52" s="4"/>
      <c r="G52" s="5" t="str">
        <f>IF(ROW()&lt;=B$3,INDEX([1]FP!C$1:C$65536,B$2+ROW()-1),"")</f>
        <v/>
      </c>
      <c r="H52" s="6" t="str">
        <f>IF(ROW()&lt;=B$3,SUMIF(A$107:A$9380,A52,H$107:H$9380),"")</f>
        <v/>
      </c>
      <c r="I52" s="7" t="str">
        <f>IF(ROW()&lt;=B$3,SUMIFS(H$103:H$49380,A$103:A$49380,J52,I$103:I$49380,K52),"")</f>
        <v/>
      </c>
      <c r="J52" s="8" t="str">
        <f t="shared" si="0"/>
        <v/>
      </c>
      <c r="K52" s="9">
        <v>99</v>
      </c>
      <c r="L52" s="21" t="s">
        <v>0</v>
      </c>
      <c r="M52" s="22" t="s">
        <v>1</v>
      </c>
      <c r="N52" s="10"/>
      <c r="O52" s="10"/>
      <c r="P52" s="10"/>
      <c r="Q52" s="10"/>
      <c r="R52" s="10"/>
      <c r="S52" s="10"/>
      <c r="T52" s="10"/>
      <c r="U52" s="10"/>
      <c r="V52" s="10"/>
      <c r="W52" s="10"/>
      <c r="X52" s="10"/>
    </row>
    <row r="53" spans="1:24" s="11" customFormat="1" ht="12" hidden="1" thickBot="1" x14ac:dyDescent="0.25">
      <c r="A53" s="18" t="str">
        <f>IF(ROW()&lt;=B$3,INDEX([1]FP!F$1:F$65536,B$2+ROW()-1)&amp;" - "&amp;INDEX([1]FP!C$1:C$65536,B$2+ROW()-1),"")</f>
        <v/>
      </c>
      <c r="B53" s="23"/>
      <c r="C53" s="20" t="str">
        <f>IF(ROW()&lt;=B$3,INDEX([1]FP!E$1:E$65536,B$2+ROW()-1),"")</f>
        <v/>
      </c>
      <c r="D53" s="4" t="str">
        <f>IF(ROW()&lt;=B$3,INDEX([1]FP!F$1:F$65536,B$2+ROW()-1),"")</f>
        <v/>
      </c>
      <c r="E53" s="4" t="str">
        <f>IF(ROW()&lt;=B$3,INDEX([1]FP!G$1:G$65536,B$2+ROW()-1),"")</f>
        <v/>
      </c>
      <c r="F53" s="4"/>
      <c r="G53" s="5" t="str">
        <f>IF(ROW()&lt;=B$3,INDEX([1]FP!C$1:C$65536,B$2+ROW()-1),"")</f>
        <v/>
      </c>
      <c r="H53" s="6" t="str">
        <f>IF(ROW()&lt;=B$3,SUMIF(A$107:A$9380,A53,H$107:H$9380),"")</f>
        <v/>
      </c>
      <c r="I53" s="7" t="str">
        <f>IF(ROW()&lt;=B$3,SUMIFS(H$103:H$49380,A$103:A$49380,J53,I$103:I$49380,K53),"")</f>
        <v/>
      </c>
      <c r="J53" s="8" t="str">
        <f t="shared" si="0"/>
        <v/>
      </c>
      <c r="K53" s="9">
        <v>99</v>
      </c>
      <c r="L53" s="24" t="str">
        <f>$A52</f>
        <v/>
      </c>
      <c r="M53" s="25">
        <v>99</v>
      </c>
      <c r="N53" s="10"/>
      <c r="O53" s="10"/>
      <c r="P53" s="10"/>
      <c r="Q53" s="10"/>
      <c r="R53" s="10"/>
      <c r="S53" s="10"/>
      <c r="T53" s="10"/>
      <c r="U53" s="10"/>
      <c r="V53" s="10"/>
      <c r="W53" s="10"/>
      <c r="X53" s="10"/>
    </row>
    <row r="54" spans="1:24" s="11" customFormat="1" ht="12" hidden="1" thickBot="1" x14ac:dyDescent="0.25">
      <c r="A54" s="18" t="str">
        <f>IF(ROW()&lt;=B$3,INDEX([1]FP!F$1:F$65536,B$2+ROW()-1)&amp;" - "&amp;INDEX([1]FP!C$1:C$65536,B$2+ROW()-1),"")</f>
        <v/>
      </c>
      <c r="B54" s="23"/>
      <c r="C54" s="20" t="str">
        <f>IF(ROW()&lt;=B$3,INDEX([1]FP!E$1:E$65536,B$2+ROW()-1),"")</f>
        <v/>
      </c>
      <c r="D54" s="4" t="str">
        <f>IF(ROW()&lt;=B$3,INDEX([1]FP!F$1:F$65536,B$2+ROW()-1),"")</f>
        <v/>
      </c>
      <c r="E54" s="4" t="str">
        <f>IF(ROW()&lt;=B$3,INDEX([1]FP!G$1:G$65536,B$2+ROW()-1),"")</f>
        <v/>
      </c>
      <c r="F54" s="4"/>
      <c r="G54" s="5" t="str">
        <f>IF(ROW()&lt;=B$3,INDEX([1]FP!C$1:C$65536,B$2+ROW()-1),"")</f>
        <v/>
      </c>
      <c r="H54" s="6" t="str">
        <f>IF(ROW()&lt;=B$3,SUMIF(A$107:A$9380,A54,H$107:H$9380),"")</f>
        <v/>
      </c>
      <c r="I54" s="7" t="str">
        <f>IF(ROW()&lt;=B$3,SUMIFS(H$103:H$49380,A$103:A$49380,J54,I$103:I$49380,K54),"")</f>
        <v/>
      </c>
      <c r="J54" s="8" t="str">
        <f t="shared" si="0"/>
        <v/>
      </c>
      <c r="K54" s="9">
        <v>99</v>
      </c>
      <c r="L54" s="30" t="s">
        <v>0</v>
      </c>
      <c r="M54" s="31" t="s">
        <v>1</v>
      </c>
      <c r="N54" s="10"/>
      <c r="O54" s="10"/>
      <c r="P54" s="10"/>
      <c r="Q54" s="10"/>
      <c r="R54" s="10"/>
      <c r="S54" s="10"/>
      <c r="T54" s="10"/>
      <c r="U54" s="10"/>
      <c r="V54" s="10"/>
      <c r="W54" s="10"/>
      <c r="X54" s="10"/>
    </row>
    <row r="55" spans="1:24" s="11" customFormat="1" ht="12" hidden="1" thickBot="1" x14ac:dyDescent="0.25">
      <c r="A55" s="18" t="str">
        <f>IF(ROW()&lt;=B$3,INDEX([1]FP!F$1:F$65536,B$2+ROW()-1)&amp;" - "&amp;INDEX([1]FP!C$1:C$65536,B$2+ROW()-1),"")</f>
        <v/>
      </c>
      <c r="B55" s="23"/>
      <c r="C55" s="20" t="str">
        <f>IF(ROW()&lt;=B$3,INDEX([1]FP!E$1:E$65536,B$2+ROW()-1),"")</f>
        <v/>
      </c>
      <c r="D55" s="4" t="str">
        <f>IF(ROW()&lt;=B$3,INDEX([1]FP!F$1:F$65536,B$2+ROW()-1),"")</f>
        <v/>
      </c>
      <c r="E55" s="4" t="str">
        <f>IF(ROW()&lt;=B$3,INDEX([1]FP!G$1:G$65536,B$2+ROW()-1),"")</f>
        <v/>
      </c>
      <c r="F55" s="4"/>
      <c r="G55" s="5" t="str">
        <f>IF(ROW()&lt;=B$3,INDEX([1]FP!C$1:C$65536,B$2+ROW()-1),"")</f>
        <v/>
      </c>
      <c r="H55" s="6" t="str">
        <f>IF(ROW()&lt;=B$3,SUMIF(A$107:A$9380,A55,H$107:H$9380),"")</f>
        <v/>
      </c>
      <c r="I55" s="7" t="str">
        <f>IF(ROW()&lt;=B$3,SUMIFS(H$103:H$49380,A$103:A$49380,J55,I$103:I$49380,K55),"")</f>
        <v/>
      </c>
      <c r="J55" s="8" t="str">
        <f t="shared" si="0"/>
        <v/>
      </c>
      <c r="K55" s="9">
        <v>99</v>
      </c>
      <c r="L55" s="32" t="str">
        <f>$A54</f>
        <v/>
      </c>
      <c r="M55" s="32">
        <v>99</v>
      </c>
      <c r="N55" s="10"/>
      <c r="O55" s="10"/>
      <c r="P55" s="10"/>
      <c r="Q55" s="10"/>
      <c r="R55" s="10"/>
      <c r="S55" s="10"/>
      <c r="T55" s="10"/>
      <c r="U55" s="10"/>
      <c r="V55" s="10"/>
      <c r="W55" s="10"/>
      <c r="X55" s="10"/>
    </row>
    <row r="56" spans="1:24" s="11" customFormat="1" ht="12" hidden="1" thickBot="1" x14ac:dyDescent="0.25">
      <c r="A56" s="18" t="str">
        <f>IF(ROW()&lt;=B$3,INDEX([1]FP!F$1:F$65536,B$2+ROW()-1)&amp;" - "&amp;INDEX([1]FP!C$1:C$65536,B$2+ROW()-1),"")</f>
        <v/>
      </c>
      <c r="B56" s="23"/>
      <c r="C56" s="20" t="str">
        <f>IF(ROW()&lt;=B$3,INDEX([1]FP!E$1:E$65536,B$2+ROW()-1),"")</f>
        <v/>
      </c>
      <c r="D56" s="4" t="str">
        <f>IF(ROW()&lt;=B$3,INDEX([1]FP!F$1:F$65536,B$2+ROW()-1),"")</f>
        <v/>
      </c>
      <c r="E56" s="4" t="str">
        <f>IF(ROW()&lt;=B$3,INDEX([1]FP!G$1:G$65536,B$2+ROW()-1),"")</f>
        <v/>
      </c>
      <c r="F56" s="4"/>
      <c r="G56" s="5" t="str">
        <f>IF(ROW()&lt;=B$3,INDEX([1]FP!C$1:C$65536,B$2+ROW()-1),"")</f>
        <v/>
      </c>
      <c r="H56" s="6" t="str">
        <f>IF(ROW()&lt;=B$3,SUMIF(A$107:A$9380,A56,H$107:H$9380),"")</f>
        <v/>
      </c>
      <c r="I56" s="7" t="str">
        <f>IF(ROW()&lt;=B$3,SUMIFS(H$103:H$49380,A$103:A$49380,J56,I$103:I$49380,K56),"")</f>
        <v/>
      </c>
      <c r="J56" s="8" t="str">
        <f t="shared" si="0"/>
        <v/>
      </c>
      <c r="K56" s="9">
        <v>99</v>
      </c>
      <c r="L56" s="21" t="s">
        <v>0</v>
      </c>
      <c r="M56" s="22" t="s">
        <v>1</v>
      </c>
      <c r="N56" s="10"/>
      <c r="O56" s="10"/>
      <c r="P56" s="10"/>
      <c r="Q56" s="10"/>
      <c r="R56" s="10"/>
      <c r="S56" s="10"/>
      <c r="T56" s="10"/>
      <c r="U56" s="10"/>
      <c r="V56" s="10"/>
      <c r="W56" s="10"/>
      <c r="X56" s="10"/>
    </row>
    <row r="57" spans="1:24" s="11" customFormat="1" ht="12" hidden="1" thickBot="1" x14ac:dyDescent="0.25">
      <c r="A57" s="18" t="str">
        <f>IF(ROW()&lt;=B$3,INDEX([1]FP!F$1:F$65536,B$2+ROW()-1)&amp;" - "&amp;INDEX([1]FP!C$1:C$65536,B$2+ROW()-1),"")</f>
        <v/>
      </c>
      <c r="B57" s="23"/>
      <c r="C57" s="20" t="str">
        <f>IF(ROW()&lt;=B$3,INDEX([1]FP!E$1:E$65536,B$2+ROW()-1),"")</f>
        <v/>
      </c>
      <c r="D57" s="4" t="str">
        <f>IF(ROW()&lt;=B$3,INDEX([1]FP!F$1:F$65536,B$2+ROW()-1),"")</f>
        <v/>
      </c>
      <c r="E57" s="4" t="str">
        <f>IF(ROW()&lt;=B$3,INDEX([1]FP!G$1:G$65536,B$2+ROW()-1),"")</f>
        <v/>
      </c>
      <c r="F57" s="4"/>
      <c r="G57" s="5" t="str">
        <f>IF(ROW()&lt;=B$3,INDEX([1]FP!C$1:C$65536,B$2+ROW()-1),"")</f>
        <v/>
      </c>
      <c r="H57" s="6" t="str">
        <f>IF(ROW()&lt;=B$3,SUMIF(A$107:A$9380,A57,H$107:H$9380),"")</f>
        <v/>
      </c>
      <c r="I57" s="7" t="str">
        <f>IF(ROW()&lt;=B$3,SUMIFS(H$103:H$49380,A$103:A$49380,J57,I$103:I$49380,K57),"")</f>
        <v/>
      </c>
      <c r="J57" s="8" t="str">
        <f t="shared" si="0"/>
        <v/>
      </c>
      <c r="K57" s="9">
        <v>99</v>
      </c>
      <c r="L57" s="24" t="str">
        <f>$A56</f>
        <v/>
      </c>
      <c r="M57" s="25">
        <v>99</v>
      </c>
      <c r="N57" s="10"/>
      <c r="O57" s="10"/>
      <c r="P57" s="10"/>
      <c r="Q57" s="10"/>
      <c r="R57" s="10"/>
      <c r="S57" s="10"/>
      <c r="T57" s="10"/>
      <c r="U57" s="10"/>
      <c r="V57" s="10"/>
      <c r="W57" s="10"/>
      <c r="X57" s="10"/>
    </row>
    <row r="58" spans="1:24" s="11" customFormat="1" ht="12" hidden="1" thickBot="1" x14ac:dyDescent="0.25">
      <c r="A58" s="18" t="str">
        <f>IF(ROW()&lt;=B$3,INDEX([1]FP!F$1:F$65536,B$2+ROW()-1)&amp;" - "&amp;INDEX([1]FP!C$1:C$65536,B$2+ROW()-1),"")</f>
        <v/>
      </c>
      <c r="B58" s="23"/>
      <c r="C58" s="20" t="str">
        <f>IF(ROW()&lt;=B$3,INDEX([1]FP!E$1:E$65536,B$2+ROW()-1),"")</f>
        <v/>
      </c>
      <c r="D58" s="4" t="str">
        <f>IF(ROW()&lt;=B$3,INDEX([1]FP!F$1:F$65536,B$2+ROW()-1),"")</f>
        <v/>
      </c>
      <c r="E58" s="4" t="str">
        <f>IF(ROW()&lt;=B$3,INDEX([1]FP!G$1:G$65536,B$2+ROW()-1),"")</f>
        <v/>
      </c>
      <c r="F58" s="4"/>
      <c r="G58" s="5" t="str">
        <f>IF(ROW()&lt;=B$3,INDEX([1]FP!C$1:C$65536,B$2+ROW()-1),"")</f>
        <v/>
      </c>
      <c r="H58" s="6" t="str">
        <f>IF(ROW()&lt;=B$3,SUMIF(A$107:A$9380,A58,H$107:H$9380),"")</f>
        <v/>
      </c>
      <c r="I58" s="7" t="str">
        <f>IF(ROW()&lt;=B$3,SUMIFS(H$103:H$49380,A$103:A$49380,J58,I$103:I$49380,K58),"")</f>
        <v/>
      </c>
      <c r="J58" s="8" t="str">
        <f t="shared" si="0"/>
        <v/>
      </c>
      <c r="K58" s="9">
        <v>99</v>
      </c>
      <c r="L58" s="30" t="s">
        <v>0</v>
      </c>
      <c r="M58" s="31" t="s">
        <v>1</v>
      </c>
      <c r="N58" s="10"/>
      <c r="O58" s="10"/>
      <c r="P58" s="10"/>
      <c r="Q58" s="10"/>
      <c r="R58" s="10"/>
      <c r="S58" s="10"/>
      <c r="T58" s="10"/>
      <c r="U58" s="10"/>
      <c r="V58" s="10"/>
      <c r="W58" s="10"/>
      <c r="X58" s="10"/>
    </row>
    <row r="59" spans="1:24" s="11" customFormat="1" ht="12" hidden="1" thickBot="1" x14ac:dyDescent="0.25">
      <c r="A59" s="18" t="str">
        <f>IF(ROW()&lt;=B$3,INDEX([1]FP!F$1:F$65536,B$2+ROW()-1)&amp;" - "&amp;INDEX([1]FP!C$1:C$65536,B$2+ROW()-1),"")</f>
        <v/>
      </c>
      <c r="B59" s="23"/>
      <c r="C59" s="20" t="str">
        <f>IF(ROW()&lt;=B$3,INDEX([1]FP!E$1:E$65536,B$2+ROW()-1),"")</f>
        <v/>
      </c>
      <c r="D59" s="4" t="str">
        <f>IF(ROW()&lt;=B$3,INDEX([1]FP!F$1:F$65536,B$2+ROW()-1),"")</f>
        <v/>
      </c>
      <c r="E59" s="4" t="str">
        <f>IF(ROW()&lt;=B$3,INDEX([1]FP!G$1:G$65536,B$2+ROW()-1),"")</f>
        <v/>
      </c>
      <c r="F59" s="4"/>
      <c r="G59" s="5" t="str">
        <f>IF(ROW()&lt;=B$3,INDEX([1]FP!C$1:C$65536,B$2+ROW()-1),"")</f>
        <v/>
      </c>
      <c r="H59" s="6" t="str">
        <f>IF(ROW()&lt;=B$3,SUMIF(A$107:A$9380,A59,H$107:H$9380),"")</f>
        <v/>
      </c>
      <c r="I59" s="7" t="str">
        <f>IF(ROW()&lt;=B$3,SUMIFS(H$103:H$49380,A$103:A$49380,J59,I$103:I$49380,K59),"")</f>
        <v/>
      </c>
      <c r="J59" s="8" t="str">
        <f t="shared" si="0"/>
        <v/>
      </c>
      <c r="K59" s="9">
        <v>99</v>
      </c>
      <c r="L59" s="32" t="str">
        <f>$A58</f>
        <v/>
      </c>
      <c r="M59" s="32">
        <v>99</v>
      </c>
      <c r="N59" s="10"/>
      <c r="O59" s="10"/>
      <c r="P59" s="10"/>
      <c r="Q59" s="10"/>
      <c r="R59" s="10"/>
      <c r="S59" s="10"/>
      <c r="T59" s="10"/>
      <c r="U59" s="10"/>
      <c r="V59" s="10"/>
      <c r="W59" s="10"/>
      <c r="X59" s="10"/>
    </row>
    <row r="60" spans="1:24" s="11" customFormat="1" ht="12" hidden="1" thickBot="1" x14ac:dyDescent="0.25">
      <c r="A60" s="18" t="str">
        <f>IF(ROW()&lt;=B$3,INDEX([1]FP!F$1:F$65536,B$2+ROW()-1)&amp;" - "&amp;INDEX([1]FP!C$1:C$65536,B$2+ROW()-1),"")</f>
        <v/>
      </c>
      <c r="B60" s="23"/>
      <c r="C60" s="20" t="str">
        <f>IF(ROW()&lt;=B$3,INDEX([1]FP!E$1:E$65536,B$2+ROW()-1),"")</f>
        <v/>
      </c>
      <c r="D60" s="4" t="str">
        <f>IF(ROW()&lt;=B$3,INDEX([1]FP!F$1:F$65536,B$2+ROW()-1),"")</f>
        <v/>
      </c>
      <c r="E60" s="4" t="str">
        <f>IF(ROW()&lt;=B$3,INDEX([1]FP!G$1:G$65536,B$2+ROW()-1),"")</f>
        <v/>
      </c>
      <c r="F60" s="4"/>
      <c r="G60" s="5" t="str">
        <f>IF(ROW()&lt;=B$3,INDEX([1]FP!C$1:C$65536,B$2+ROW()-1),"")</f>
        <v/>
      </c>
      <c r="H60" s="6" t="str">
        <f>IF(ROW()&lt;=B$3,SUMIF(A$107:A$9380,A60,H$107:H$9380),"")</f>
        <v/>
      </c>
      <c r="I60" s="7" t="str">
        <f>IF(ROW()&lt;=B$3,SUMIFS(H$103:H$49380,A$103:A$49380,J60,I$103:I$49380,K60),"")</f>
        <v/>
      </c>
      <c r="J60" s="8" t="str">
        <f t="shared" si="0"/>
        <v/>
      </c>
      <c r="K60" s="9">
        <v>99</v>
      </c>
      <c r="L60" s="21" t="s">
        <v>0</v>
      </c>
      <c r="M60" s="22" t="s">
        <v>1</v>
      </c>
      <c r="N60" s="10"/>
      <c r="O60" s="10"/>
      <c r="P60" s="10"/>
      <c r="Q60" s="10"/>
      <c r="R60" s="10"/>
      <c r="S60" s="10"/>
      <c r="T60" s="10"/>
      <c r="U60" s="10"/>
      <c r="V60" s="10"/>
      <c r="W60" s="10"/>
      <c r="X60" s="10"/>
    </row>
    <row r="61" spans="1:24" s="11" customFormat="1" ht="12" hidden="1" thickBot="1" x14ac:dyDescent="0.25">
      <c r="A61" s="18" t="str">
        <f>IF(ROW()&lt;=B$3,INDEX([1]FP!F$1:F$65536,B$2+ROW()-1)&amp;" - "&amp;INDEX([1]FP!C$1:C$65536,B$2+ROW()-1),"")</f>
        <v/>
      </c>
      <c r="B61" s="23"/>
      <c r="C61" s="20" t="str">
        <f>IF(ROW()&lt;=B$3,INDEX([1]FP!E$1:E$65536,B$2+ROW()-1),"")</f>
        <v/>
      </c>
      <c r="D61" s="4" t="str">
        <f>IF(ROW()&lt;=B$3,INDEX([1]FP!F$1:F$65536,B$2+ROW()-1),"")</f>
        <v/>
      </c>
      <c r="E61" s="4" t="str">
        <f>IF(ROW()&lt;=B$3,INDEX([1]FP!G$1:G$65536,B$2+ROW()-1),"")</f>
        <v/>
      </c>
      <c r="F61" s="4"/>
      <c r="G61" s="5" t="str">
        <f>IF(ROW()&lt;=B$3,INDEX([1]FP!C$1:C$65536,B$2+ROW()-1),"")</f>
        <v/>
      </c>
      <c r="H61" s="6" t="str">
        <f>IF(ROW()&lt;=B$3,SUMIF(A$107:A$9380,A61,H$107:H$9380),"")</f>
        <v/>
      </c>
      <c r="I61" s="7" t="str">
        <f>IF(ROW()&lt;=B$3,SUMIFS(H$103:H$49380,A$103:A$49380,J61,I$103:I$49380,K61),"")</f>
        <v/>
      </c>
      <c r="J61" s="8" t="str">
        <f t="shared" si="0"/>
        <v/>
      </c>
      <c r="K61" s="9">
        <v>99</v>
      </c>
      <c r="L61" s="24" t="str">
        <f>$A60</f>
        <v/>
      </c>
      <c r="M61" s="25">
        <v>99</v>
      </c>
      <c r="N61" s="10"/>
      <c r="O61" s="10"/>
      <c r="P61" s="10"/>
      <c r="Q61" s="10"/>
      <c r="R61" s="10"/>
      <c r="S61" s="10"/>
      <c r="T61" s="10"/>
      <c r="U61" s="10"/>
      <c r="V61" s="10"/>
      <c r="W61" s="10"/>
      <c r="X61" s="10"/>
    </row>
    <row r="62" spans="1:24" s="11" customFormat="1" ht="12" hidden="1" thickBot="1" x14ac:dyDescent="0.25">
      <c r="A62" s="18" t="str">
        <f>IF(ROW()&lt;=B$3,INDEX([1]FP!F$1:F$65536,B$2+ROW()-1)&amp;" - "&amp;INDEX([1]FP!C$1:C$65536,B$2+ROW()-1),"")</f>
        <v/>
      </c>
      <c r="B62" s="23"/>
      <c r="C62" s="20" t="str">
        <f>IF(ROW()&lt;=B$3,INDEX([1]FP!E$1:E$65536,B$2+ROW()-1),"")</f>
        <v/>
      </c>
      <c r="D62" s="4" t="str">
        <f>IF(ROW()&lt;=B$3,INDEX([1]FP!F$1:F$65536,B$2+ROW()-1),"")</f>
        <v/>
      </c>
      <c r="E62" s="4" t="str">
        <f>IF(ROW()&lt;=B$3,INDEX([1]FP!G$1:G$65536,B$2+ROW()-1),"")</f>
        <v/>
      </c>
      <c r="F62" s="4"/>
      <c r="G62" s="5" t="str">
        <f>IF(ROW()&lt;=B$3,INDEX([1]FP!C$1:C$65536,B$2+ROW()-1),"")</f>
        <v/>
      </c>
      <c r="H62" s="6" t="str">
        <f>IF(ROW()&lt;=B$3,SUMIF(A$107:A$9380,A62,H$107:H$9380),"")</f>
        <v/>
      </c>
      <c r="I62" s="7" t="str">
        <f>IF(ROW()&lt;=B$3,SUMIFS(H$103:H$49380,A$103:A$49380,J62,I$103:I$49380,K62),"")</f>
        <v/>
      </c>
      <c r="J62" s="8" t="str">
        <f t="shared" si="0"/>
        <v/>
      </c>
      <c r="K62" s="9">
        <v>99</v>
      </c>
      <c r="L62" s="30" t="s">
        <v>0</v>
      </c>
      <c r="M62" s="31" t="s">
        <v>1</v>
      </c>
      <c r="N62" s="10"/>
      <c r="O62" s="10"/>
      <c r="P62" s="10"/>
      <c r="Q62" s="10"/>
      <c r="R62" s="10"/>
      <c r="S62" s="10"/>
      <c r="T62" s="10"/>
      <c r="U62" s="10"/>
      <c r="V62" s="10"/>
      <c r="W62" s="10"/>
      <c r="X62" s="10"/>
    </row>
    <row r="63" spans="1:24" s="11" customFormat="1" ht="12" hidden="1" thickBot="1" x14ac:dyDescent="0.25">
      <c r="A63" s="18" t="str">
        <f>IF(ROW()&lt;=B$3,INDEX([1]FP!F$1:F$65536,B$2+ROW()-1)&amp;" - "&amp;INDEX([1]FP!C$1:C$65536,B$2+ROW()-1),"")</f>
        <v/>
      </c>
      <c r="B63" s="23"/>
      <c r="C63" s="20" t="str">
        <f>IF(ROW()&lt;=B$3,INDEX([1]FP!E$1:E$65536,B$2+ROW()-1),"")</f>
        <v/>
      </c>
      <c r="D63" s="4" t="str">
        <f>IF(ROW()&lt;=B$3,INDEX([1]FP!F$1:F$65536,B$2+ROW()-1),"")</f>
        <v/>
      </c>
      <c r="E63" s="4" t="str">
        <f>IF(ROW()&lt;=B$3,INDEX([1]FP!G$1:G$65536,B$2+ROW()-1),"")</f>
        <v/>
      </c>
      <c r="F63" s="4"/>
      <c r="G63" s="5" t="str">
        <f>IF(ROW()&lt;=B$3,INDEX([1]FP!C$1:C$65536,B$2+ROW()-1),"")</f>
        <v/>
      </c>
      <c r="H63" s="6" t="str">
        <f>IF(ROW()&lt;=B$3,SUMIF(A$107:A$9380,A63,H$107:H$9380),"")</f>
        <v/>
      </c>
      <c r="I63" s="7" t="str">
        <f>IF(ROW()&lt;=B$3,SUMIFS(H$103:H$49380,A$103:A$49380,J63,I$103:I$49380,K63),"")</f>
        <v/>
      </c>
      <c r="J63" s="8" t="str">
        <f t="shared" si="0"/>
        <v/>
      </c>
      <c r="K63" s="9">
        <v>99</v>
      </c>
      <c r="L63" s="32" t="str">
        <f>$A62</f>
        <v/>
      </c>
      <c r="M63" s="32">
        <v>99</v>
      </c>
      <c r="N63" s="10"/>
      <c r="O63" s="10"/>
      <c r="P63" s="10"/>
      <c r="Q63" s="10"/>
      <c r="R63" s="10"/>
      <c r="S63" s="10"/>
      <c r="T63" s="10"/>
      <c r="U63" s="10"/>
      <c r="V63" s="10"/>
      <c r="W63" s="10"/>
      <c r="X63" s="10"/>
    </row>
    <row r="64" spans="1:24" s="11" customFormat="1" ht="12" hidden="1" thickBot="1" x14ac:dyDescent="0.25">
      <c r="A64" s="18" t="str">
        <f>IF(ROW()&lt;=B$3,INDEX([1]FP!F$1:F$65536,B$2+ROW()-1)&amp;" - "&amp;INDEX([1]FP!C$1:C$65536,B$2+ROW()-1),"")</f>
        <v/>
      </c>
      <c r="B64" s="23"/>
      <c r="C64" s="20" t="str">
        <f>IF(ROW()&lt;=B$3,INDEX([1]FP!E$1:E$65536,B$2+ROW()-1),"")</f>
        <v/>
      </c>
      <c r="D64" s="4" t="str">
        <f>IF(ROW()&lt;=B$3,INDEX([1]FP!F$1:F$65536,B$2+ROW()-1),"")</f>
        <v/>
      </c>
      <c r="E64" s="4" t="str">
        <f>IF(ROW()&lt;=B$3,INDEX([1]FP!G$1:G$65536,B$2+ROW()-1),"")</f>
        <v/>
      </c>
      <c r="F64" s="4"/>
      <c r="G64" s="5" t="str">
        <f>IF(ROW()&lt;=B$3,INDEX([1]FP!C$1:C$65536,B$2+ROW()-1),"")</f>
        <v/>
      </c>
      <c r="H64" s="6" t="str">
        <f>IF(ROW()&lt;=B$3,SUMIF(A$107:A$9380,A64,H$107:H$9380),"")</f>
        <v/>
      </c>
      <c r="I64" s="7" t="str">
        <f>IF(ROW()&lt;=B$3,SUMIFS(H$103:H$49380,A$103:A$49380,J64,I$103:I$49380,K64),"")</f>
        <v/>
      </c>
      <c r="J64" s="8" t="str">
        <f t="shared" si="0"/>
        <v/>
      </c>
      <c r="K64" s="9">
        <v>99</v>
      </c>
      <c r="L64" s="21" t="s">
        <v>0</v>
      </c>
      <c r="M64" s="22" t="s">
        <v>1</v>
      </c>
      <c r="N64" s="10"/>
      <c r="O64" s="10"/>
      <c r="P64" s="10"/>
      <c r="Q64" s="10"/>
      <c r="R64" s="10"/>
      <c r="S64" s="10"/>
      <c r="T64" s="10"/>
      <c r="U64" s="10"/>
      <c r="V64" s="10"/>
      <c r="W64" s="10"/>
      <c r="X64" s="10"/>
    </row>
    <row r="65" spans="1:24" s="11" customFormat="1" ht="12" hidden="1" thickBot="1" x14ac:dyDescent="0.25">
      <c r="A65" s="18" t="str">
        <f>IF(ROW()&lt;=B$3,INDEX([1]FP!F$1:F$65536,B$2+ROW()-1)&amp;" - "&amp;INDEX([1]FP!C$1:C$65536,B$2+ROW()-1),"")</f>
        <v/>
      </c>
      <c r="B65" s="23"/>
      <c r="C65" s="20" t="str">
        <f>IF(ROW()&lt;=B$3,INDEX([1]FP!E$1:E$65536,B$2+ROW()-1),"")</f>
        <v/>
      </c>
      <c r="D65" s="4" t="str">
        <f>IF(ROW()&lt;=B$3,INDEX([1]FP!F$1:F$65536,B$2+ROW()-1),"")</f>
        <v/>
      </c>
      <c r="E65" s="4" t="str">
        <f>IF(ROW()&lt;=B$3,INDEX([1]FP!G$1:G$65536,B$2+ROW()-1),"")</f>
        <v/>
      </c>
      <c r="F65" s="4"/>
      <c r="G65" s="5" t="str">
        <f>IF(ROW()&lt;=B$3,INDEX([1]FP!C$1:C$65536,B$2+ROW()-1),"")</f>
        <v/>
      </c>
      <c r="H65" s="6" t="str">
        <f>IF(ROW()&lt;=B$3,SUMIF(A$107:A$9380,A65,H$107:H$9380),"")</f>
        <v/>
      </c>
      <c r="I65" s="7" t="str">
        <f>IF(ROW()&lt;=B$3,SUMIFS(H$103:H$49380,A$103:A$49380,J65,I$103:I$49380,K65),"")</f>
        <v/>
      </c>
      <c r="J65" s="8" t="str">
        <f t="shared" si="0"/>
        <v/>
      </c>
      <c r="K65" s="9">
        <v>99</v>
      </c>
      <c r="L65" s="24" t="str">
        <f>$A64</f>
        <v/>
      </c>
      <c r="M65" s="25">
        <v>99</v>
      </c>
      <c r="N65" s="10"/>
      <c r="O65" s="10"/>
      <c r="P65" s="10"/>
      <c r="Q65" s="10"/>
      <c r="R65" s="10"/>
      <c r="S65" s="10"/>
      <c r="T65" s="10"/>
      <c r="U65" s="10"/>
      <c r="V65" s="10"/>
      <c r="W65" s="10"/>
      <c r="X65" s="10"/>
    </row>
    <row r="66" spans="1:24" s="11" customFormat="1" ht="12" hidden="1" thickBot="1" x14ac:dyDescent="0.25">
      <c r="A66" s="18" t="str">
        <f>IF(ROW()&lt;=B$3,INDEX([1]FP!F$1:F$65536,B$2+ROW()-1)&amp;" - "&amp;INDEX([1]FP!C$1:C$65536,B$2+ROW()-1),"")</f>
        <v/>
      </c>
      <c r="B66" s="23"/>
      <c r="C66" s="20" t="str">
        <f>IF(ROW()&lt;=B$3,INDEX([1]FP!E$1:E$65536,B$2+ROW()-1),"")</f>
        <v/>
      </c>
      <c r="D66" s="4" t="str">
        <f>IF(ROW()&lt;=B$3,INDEX([1]FP!F$1:F$65536,B$2+ROW()-1),"")</f>
        <v/>
      </c>
      <c r="E66" s="4" t="str">
        <f>IF(ROW()&lt;=B$3,INDEX([1]FP!G$1:G$65536,B$2+ROW()-1),"")</f>
        <v/>
      </c>
      <c r="F66" s="4"/>
      <c r="G66" s="5" t="str">
        <f>IF(ROW()&lt;=B$3,INDEX([1]FP!C$1:C$65536,B$2+ROW()-1),"")</f>
        <v/>
      </c>
      <c r="H66" s="6" t="str">
        <f>IF(ROW()&lt;=B$3,SUMIF(A$107:A$9380,A66,H$107:H$9380),"")</f>
        <v/>
      </c>
      <c r="I66" s="7" t="str">
        <f>IF(ROW()&lt;=B$3,SUMIFS(H$103:H$49380,A$103:A$49380,J66,I$103:I$49380,K66),"")</f>
        <v/>
      </c>
      <c r="J66" s="8" t="str">
        <f t="shared" si="0"/>
        <v/>
      </c>
      <c r="K66" s="9">
        <v>99</v>
      </c>
      <c r="L66" s="30" t="s">
        <v>0</v>
      </c>
      <c r="M66" s="31" t="s">
        <v>1</v>
      </c>
      <c r="N66" s="10"/>
      <c r="O66" s="10"/>
      <c r="P66" s="10"/>
      <c r="Q66" s="10"/>
      <c r="R66" s="10"/>
      <c r="S66" s="10"/>
      <c r="T66" s="10"/>
      <c r="U66" s="10"/>
      <c r="V66" s="10"/>
      <c r="W66" s="10"/>
      <c r="X66" s="10"/>
    </row>
    <row r="67" spans="1:24" s="11" customFormat="1" ht="12" hidden="1" thickBot="1" x14ac:dyDescent="0.25">
      <c r="A67" s="18" t="str">
        <f>IF(ROW()&lt;=B$3,INDEX([1]FP!F$1:F$65536,B$2+ROW()-1)&amp;" - "&amp;INDEX([1]FP!C$1:C$65536,B$2+ROW()-1),"")</f>
        <v/>
      </c>
      <c r="B67" s="23"/>
      <c r="C67" s="20" t="str">
        <f>IF(ROW()&lt;=B$3,INDEX([1]FP!E$1:E$65536,B$2+ROW()-1),"")</f>
        <v/>
      </c>
      <c r="D67" s="4" t="str">
        <f>IF(ROW()&lt;=B$3,INDEX([1]FP!F$1:F$65536,B$2+ROW()-1),"")</f>
        <v/>
      </c>
      <c r="E67" s="4" t="str">
        <f>IF(ROW()&lt;=B$3,INDEX([1]FP!G$1:G$65536,B$2+ROW()-1),"")</f>
        <v/>
      </c>
      <c r="F67" s="4"/>
      <c r="G67" s="5" t="str">
        <f>IF(ROW()&lt;=B$3,INDEX([1]FP!C$1:C$65536,B$2+ROW()-1),"")</f>
        <v/>
      </c>
      <c r="H67" s="6" t="str">
        <f>IF(ROW()&lt;=B$3,SUMIF(A$107:A$9380,A67,H$107:H$9380),"")</f>
        <v/>
      </c>
      <c r="I67" s="7" t="str">
        <f>IF(ROW()&lt;=B$3,SUMIFS(H$103:H$49380,A$103:A$49380,J67,I$103:I$49380,K67),"")</f>
        <v/>
      </c>
      <c r="J67" s="8" t="str">
        <f t="shared" ref="J67:J94" si="1">$A67</f>
        <v/>
      </c>
      <c r="K67" s="9">
        <v>99</v>
      </c>
      <c r="L67" s="32" t="str">
        <f>$A66</f>
        <v/>
      </c>
      <c r="M67" s="32">
        <v>99</v>
      </c>
      <c r="N67" s="10"/>
      <c r="O67" s="10"/>
      <c r="P67" s="10"/>
      <c r="Q67" s="10"/>
      <c r="R67" s="10"/>
      <c r="S67" s="10"/>
      <c r="T67" s="10"/>
      <c r="U67" s="10"/>
      <c r="V67" s="10"/>
      <c r="W67" s="10"/>
      <c r="X67" s="10"/>
    </row>
    <row r="68" spans="1:24" s="11" customFormat="1" ht="12" hidden="1" thickBot="1" x14ac:dyDescent="0.25">
      <c r="A68" s="18" t="str">
        <f>IF(ROW()&lt;=B$3,INDEX([1]FP!F$1:F$65536,B$2+ROW()-1)&amp;" - "&amp;INDEX([1]FP!C$1:C$65536,B$2+ROW()-1),"")</f>
        <v/>
      </c>
      <c r="B68" s="23"/>
      <c r="C68" s="20" t="str">
        <f>IF(ROW()&lt;=B$3,INDEX([1]FP!E$1:E$65536,B$2+ROW()-1),"")</f>
        <v/>
      </c>
      <c r="D68" s="4" t="str">
        <f>IF(ROW()&lt;=B$3,INDEX([1]FP!F$1:F$65536,B$2+ROW()-1),"")</f>
        <v/>
      </c>
      <c r="E68" s="4" t="str">
        <f>IF(ROW()&lt;=B$3,INDEX([1]FP!G$1:G$65536,B$2+ROW()-1),"")</f>
        <v/>
      </c>
      <c r="F68" s="4"/>
      <c r="G68" s="5" t="str">
        <f>IF(ROW()&lt;=B$3,INDEX([1]FP!C$1:C$65536,B$2+ROW()-1),"")</f>
        <v/>
      </c>
      <c r="H68" s="6" t="str">
        <f>IF(ROW()&lt;=B$3,SUMIF(A$107:A$9380,A68,H$107:H$9380),"")</f>
        <v/>
      </c>
      <c r="I68" s="7" t="str">
        <f>IF(ROW()&lt;=B$3,SUMIFS(H$103:H$49380,A$103:A$49380,J68,I$103:I$49380,K68),"")</f>
        <v/>
      </c>
      <c r="J68" s="8" t="str">
        <f t="shared" si="1"/>
        <v/>
      </c>
      <c r="K68" s="9">
        <v>99</v>
      </c>
      <c r="L68" s="21" t="s">
        <v>0</v>
      </c>
      <c r="M68" s="22" t="s">
        <v>1</v>
      </c>
      <c r="N68" s="10"/>
      <c r="O68" s="10"/>
      <c r="P68" s="10"/>
      <c r="Q68" s="10"/>
      <c r="R68" s="10"/>
      <c r="S68" s="10"/>
      <c r="T68" s="10"/>
      <c r="U68" s="10"/>
      <c r="V68" s="10"/>
      <c r="W68" s="10"/>
      <c r="X68" s="10"/>
    </row>
    <row r="69" spans="1:24" s="11" customFormat="1" ht="12" hidden="1" thickBot="1" x14ac:dyDescent="0.25">
      <c r="A69" s="18" t="str">
        <f>IF(ROW()&lt;=B$3,INDEX([1]FP!F$1:F$65536,B$2+ROW()-1)&amp;" - "&amp;INDEX([1]FP!C$1:C$65536,B$2+ROW()-1),"")</f>
        <v/>
      </c>
      <c r="B69" s="23"/>
      <c r="C69" s="20" t="str">
        <f>IF(ROW()&lt;=B$3,INDEX([1]FP!E$1:E$65536,B$2+ROW()-1),"")</f>
        <v/>
      </c>
      <c r="D69" s="4" t="str">
        <f>IF(ROW()&lt;=B$3,INDEX([1]FP!F$1:F$65536,B$2+ROW()-1),"")</f>
        <v/>
      </c>
      <c r="E69" s="4" t="str">
        <f>IF(ROW()&lt;=B$3,INDEX([1]FP!G$1:G$65536,B$2+ROW()-1),"")</f>
        <v/>
      </c>
      <c r="F69" s="4"/>
      <c r="G69" s="5" t="str">
        <f>IF(ROW()&lt;=B$3,INDEX([1]FP!C$1:C$65536,B$2+ROW()-1),"")</f>
        <v/>
      </c>
      <c r="H69" s="6" t="str">
        <f>IF(ROW()&lt;=B$3,SUMIF(A$107:A$9380,A69,H$107:H$9380),"")</f>
        <v/>
      </c>
      <c r="I69" s="7" t="str">
        <f>IF(ROW()&lt;=B$3,SUMIFS(H$103:H$49380,A$103:A$49380,J69,I$103:I$49380,K69),"")</f>
        <v/>
      </c>
      <c r="J69" s="8" t="str">
        <f t="shared" si="1"/>
        <v/>
      </c>
      <c r="K69" s="9">
        <v>99</v>
      </c>
      <c r="L69" s="24" t="str">
        <f>$A68</f>
        <v/>
      </c>
      <c r="M69" s="25">
        <v>99</v>
      </c>
      <c r="N69" s="10"/>
      <c r="O69" s="10"/>
      <c r="P69" s="10"/>
      <c r="Q69" s="10"/>
      <c r="R69" s="10"/>
      <c r="S69" s="10"/>
      <c r="T69" s="10"/>
      <c r="U69" s="10"/>
      <c r="V69" s="10"/>
      <c r="W69" s="10"/>
      <c r="X69" s="10"/>
    </row>
    <row r="70" spans="1:24" s="11" customFormat="1" ht="12" hidden="1" thickBot="1" x14ac:dyDescent="0.25">
      <c r="A70" s="18" t="str">
        <f>IF(ROW()&lt;=B$3,INDEX([1]FP!F$1:F$65536,B$2+ROW()-1)&amp;" - "&amp;INDEX([1]FP!C$1:C$65536,B$2+ROW()-1),"")</f>
        <v/>
      </c>
      <c r="B70" s="23"/>
      <c r="C70" s="20" t="str">
        <f>IF(ROW()&lt;=B$3,INDEX([1]FP!E$1:E$65536,B$2+ROW()-1),"")</f>
        <v/>
      </c>
      <c r="D70" s="4" t="str">
        <f>IF(ROW()&lt;=B$3,INDEX([1]FP!F$1:F$65536,B$2+ROW()-1),"")</f>
        <v/>
      </c>
      <c r="E70" s="4" t="str">
        <f>IF(ROW()&lt;=B$3,INDEX([1]FP!G$1:G$65536,B$2+ROW()-1),"")</f>
        <v/>
      </c>
      <c r="F70" s="4"/>
      <c r="G70" s="5" t="str">
        <f>IF(ROW()&lt;=B$3,INDEX([1]FP!C$1:C$65536,B$2+ROW()-1),"")</f>
        <v/>
      </c>
      <c r="H70" s="6" t="str">
        <f>IF(ROW()&lt;=B$3,SUMIF(A$107:A$9380,A70,H$107:H$9380),"")</f>
        <v/>
      </c>
      <c r="I70" s="7" t="str">
        <f>IF(ROW()&lt;=B$3,SUMIFS(H$103:H$49380,A$103:A$49380,J70,I$103:I$49380,K70),"")</f>
        <v/>
      </c>
      <c r="J70" s="8" t="str">
        <f t="shared" si="1"/>
        <v/>
      </c>
      <c r="K70" s="9">
        <v>99</v>
      </c>
      <c r="L70" s="30" t="s">
        <v>0</v>
      </c>
      <c r="M70" s="31" t="s">
        <v>1</v>
      </c>
      <c r="N70" s="10"/>
      <c r="O70" s="10"/>
      <c r="P70" s="10"/>
      <c r="Q70" s="10"/>
      <c r="R70" s="10"/>
      <c r="S70" s="10"/>
      <c r="T70" s="10"/>
      <c r="U70" s="10"/>
      <c r="V70" s="10"/>
      <c r="W70" s="10"/>
      <c r="X70" s="10"/>
    </row>
    <row r="71" spans="1:24" s="11" customFormat="1" ht="12" hidden="1" thickBot="1" x14ac:dyDescent="0.25">
      <c r="A71" s="18" t="str">
        <f>IF(ROW()&lt;=B$3,INDEX([1]FP!F$1:F$65536,B$2+ROW()-1)&amp;" - "&amp;INDEX([1]FP!C$1:C$65536,B$2+ROW()-1),"")</f>
        <v/>
      </c>
      <c r="B71" s="23"/>
      <c r="C71" s="20" t="str">
        <f>IF(ROW()&lt;=B$3,INDEX([1]FP!E$1:E$65536,B$2+ROW()-1),"")</f>
        <v/>
      </c>
      <c r="D71" s="4" t="str">
        <f>IF(ROW()&lt;=B$3,INDEX([1]FP!F$1:F$65536,B$2+ROW()-1),"")</f>
        <v/>
      </c>
      <c r="E71" s="4" t="str">
        <f>IF(ROW()&lt;=B$3,INDEX([1]FP!G$1:G$65536,B$2+ROW()-1),"")</f>
        <v/>
      </c>
      <c r="F71" s="4"/>
      <c r="G71" s="5" t="str">
        <f>IF(ROW()&lt;=B$3,INDEX([1]FP!C$1:C$65536,B$2+ROW()-1),"")</f>
        <v/>
      </c>
      <c r="H71" s="6" t="str">
        <f>IF(ROW()&lt;=B$3,SUMIF(A$107:A$9380,A71,H$107:H$9380),"")</f>
        <v/>
      </c>
      <c r="I71" s="7" t="str">
        <f>IF(ROW()&lt;=B$3,SUMIFS(H$103:H$49380,A$103:A$49380,J71,I$103:I$49380,K71),"")</f>
        <v/>
      </c>
      <c r="J71" s="8" t="str">
        <f t="shared" si="1"/>
        <v/>
      </c>
      <c r="K71" s="9">
        <v>99</v>
      </c>
      <c r="L71" s="32" t="str">
        <f>$A70</f>
        <v/>
      </c>
      <c r="M71" s="32">
        <v>99</v>
      </c>
      <c r="N71" s="10"/>
      <c r="O71" s="10"/>
      <c r="P71" s="10"/>
      <c r="Q71" s="10"/>
      <c r="R71" s="10"/>
      <c r="S71" s="10"/>
      <c r="T71" s="10"/>
      <c r="U71" s="10"/>
      <c r="V71" s="10"/>
      <c r="W71" s="10"/>
      <c r="X71" s="10"/>
    </row>
    <row r="72" spans="1:24" s="11" customFormat="1" ht="12" hidden="1" thickBot="1" x14ac:dyDescent="0.25">
      <c r="A72" s="18" t="str">
        <f>IF(ROW()&lt;=B$3,INDEX([1]FP!F$1:F$65536,B$2+ROW()-1)&amp;" - "&amp;INDEX([1]FP!C$1:C$65536,B$2+ROW()-1),"")</f>
        <v/>
      </c>
      <c r="B72" s="23"/>
      <c r="C72" s="20" t="str">
        <f>IF(ROW()&lt;=B$3,INDEX([1]FP!E$1:E$65536,B$2+ROW()-1),"")</f>
        <v/>
      </c>
      <c r="D72" s="4" t="str">
        <f>IF(ROW()&lt;=B$3,INDEX([1]FP!F$1:F$65536,B$2+ROW()-1),"")</f>
        <v/>
      </c>
      <c r="E72" s="4" t="str">
        <f>IF(ROW()&lt;=B$3,INDEX([1]FP!G$1:G$65536,B$2+ROW()-1),"")</f>
        <v/>
      </c>
      <c r="F72" s="4"/>
      <c r="G72" s="5" t="str">
        <f>IF(ROW()&lt;=B$3,INDEX([1]FP!C$1:C$65536,B$2+ROW()-1),"")</f>
        <v/>
      </c>
      <c r="H72" s="6" t="str">
        <f>IF(ROW()&lt;=B$3,SUMIF(A$107:A$9380,A72,H$107:H$9380),"")</f>
        <v/>
      </c>
      <c r="I72" s="7" t="str">
        <f>IF(ROW()&lt;=B$3,SUMIFS(H$103:H$49380,A$103:A$49380,J72,I$103:I$49380,K72),"")</f>
        <v/>
      </c>
      <c r="J72" s="8" t="str">
        <f t="shared" si="1"/>
        <v/>
      </c>
      <c r="K72" s="9">
        <v>99</v>
      </c>
      <c r="L72" s="21" t="s">
        <v>0</v>
      </c>
      <c r="M72" s="22" t="s">
        <v>1</v>
      </c>
      <c r="N72" s="10"/>
      <c r="O72" s="10"/>
      <c r="P72" s="10"/>
      <c r="Q72" s="10"/>
      <c r="R72" s="10"/>
      <c r="S72" s="10"/>
      <c r="T72" s="10"/>
      <c r="U72" s="10"/>
      <c r="V72" s="10"/>
      <c r="W72" s="10"/>
      <c r="X72" s="10"/>
    </row>
    <row r="73" spans="1:24" s="11" customFormat="1" ht="12" hidden="1" thickBot="1" x14ac:dyDescent="0.25">
      <c r="A73" s="18" t="str">
        <f>IF(ROW()&lt;=B$3,INDEX([1]FP!F$1:F$65536,B$2+ROW()-1)&amp;" - "&amp;INDEX([1]FP!C$1:C$65536,B$2+ROW()-1),"")</f>
        <v/>
      </c>
      <c r="B73" s="23"/>
      <c r="C73" s="20" t="str">
        <f>IF(ROW()&lt;=B$3,INDEX([1]FP!E$1:E$65536,B$2+ROW()-1),"")</f>
        <v/>
      </c>
      <c r="D73" s="4" t="str">
        <f>IF(ROW()&lt;=B$3,INDEX([1]FP!F$1:F$65536,B$2+ROW()-1),"")</f>
        <v/>
      </c>
      <c r="E73" s="4" t="str">
        <f>IF(ROW()&lt;=B$3,INDEX([1]FP!G$1:G$65536,B$2+ROW()-1),"")</f>
        <v/>
      </c>
      <c r="F73" s="4"/>
      <c r="G73" s="5" t="str">
        <f>IF(ROW()&lt;=B$3,INDEX([1]FP!C$1:C$65536,B$2+ROW()-1),"")</f>
        <v/>
      </c>
      <c r="H73" s="6" t="str">
        <f>IF(ROW()&lt;=B$3,SUMIF(A$107:A$9380,A73,H$107:H$9380),"")</f>
        <v/>
      </c>
      <c r="I73" s="7" t="str">
        <f>IF(ROW()&lt;=B$3,SUMIFS(H$103:H$49380,A$103:A$49380,J73,I$103:I$49380,K73),"")</f>
        <v/>
      </c>
      <c r="J73" s="8" t="str">
        <f t="shared" si="1"/>
        <v/>
      </c>
      <c r="K73" s="9">
        <v>99</v>
      </c>
      <c r="L73" s="24" t="str">
        <f>$A72</f>
        <v/>
      </c>
      <c r="M73" s="25">
        <v>99</v>
      </c>
      <c r="N73" s="10"/>
      <c r="O73" s="10"/>
      <c r="P73" s="10"/>
      <c r="Q73" s="10"/>
      <c r="R73" s="10"/>
      <c r="S73" s="10"/>
      <c r="T73" s="10"/>
      <c r="U73" s="10"/>
      <c r="V73" s="10"/>
      <c r="W73" s="10"/>
      <c r="X73" s="10"/>
    </row>
    <row r="74" spans="1:24" s="11" customFormat="1" ht="12" hidden="1" thickBot="1" x14ac:dyDescent="0.25">
      <c r="A74" s="18" t="str">
        <f>IF(ROW()&lt;=B$3,INDEX([1]FP!F$1:F$65536,B$2+ROW()-1)&amp;" - "&amp;INDEX([1]FP!C$1:C$65536,B$2+ROW()-1),"")</f>
        <v/>
      </c>
      <c r="B74" s="23"/>
      <c r="C74" s="20" t="str">
        <f>IF(ROW()&lt;=B$3,INDEX([1]FP!E$1:E$65536,B$2+ROW()-1),"")</f>
        <v/>
      </c>
      <c r="D74" s="4" t="str">
        <f>IF(ROW()&lt;=B$3,INDEX([1]FP!F$1:F$65536,B$2+ROW()-1),"")</f>
        <v/>
      </c>
      <c r="E74" s="4" t="str">
        <f>IF(ROW()&lt;=B$3,INDEX([1]FP!G$1:G$65536,B$2+ROW()-1),"")</f>
        <v/>
      </c>
      <c r="F74" s="4"/>
      <c r="G74" s="5" t="str">
        <f>IF(ROW()&lt;=B$3,INDEX([1]FP!C$1:C$65536,B$2+ROW()-1),"")</f>
        <v/>
      </c>
      <c r="H74" s="6" t="str">
        <f>IF(ROW()&lt;=B$3,SUMIF(A$107:A$9380,A74,H$107:H$9380),"")</f>
        <v/>
      </c>
      <c r="I74" s="7" t="str">
        <f>IF(ROW()&lt;=B$3,SUMIFS(H$103:H$49380,A$103:A$49380,J74,I$103:I$49380,K74),"")</f>
        <v/>
      </c>
      <c r="J74" s="8" t="str">
        <f t="shared" si="1"/>
        <v/>
      </c>
      <c r="K74" s="9">
        <v>99</v>
      </c>
      <c r="L74" s="30" t="s">
        <v>0</v>
      </c>
      <c r="M74" s="31" t="s">
        <v>1</v>
      </c>
      <c r="N74" s="10"/>
      <c r="O74" s="10"/>
      <c r="P74" s="10"/>
      <c r="Q74" s="10"/>
      <c r="R74" s="10"/>
      <c r="S74" s="10"/>
      <c r="T74" s="10"/>
      <c r="U74" s="10"/>
      <c r="V74" s="10"/>
      <c r="W74" s="10"/>
      <c r="X74" s="10"/>
    </row>
    <row r="75" spans="1:24" s="11" customFormat="1" ht="12" hidden="1" thickBot="1" x14ac:dyDescent="0.25">
      <c r="A75" s="18" t="str">
        <f>IF(ROW()&lt;=B$3,INDEX([1]FP!F$1:F$65536,B$2+ROW()-1)&amp;" - "&amp;INDEX([1]FP!C$1:C$65536,B$2+ROW()-1),"")</f>
        <v/>
      </c>
      <c r="B75" s="23"/>
      <c r="C75" s="20" t="str">
        <f>IF(ROW()&lt;=B$3,INDEX([1]FP!E$1:E$65536,B$2+ROW()-1),"")</f>
        <v/>
      </c>
      <c r="D75" s="4" t="str">
        <f>IF(ROW()&lt;=B$3,INDEX([1]FP!F$1:F$65536,B$2+ROW()-1),"")</f>
        <v/>
      </c>
      <c r="E75" s="4" t="str">
        <f>IF(ROW()&lt;=B$3,INDEX([1]FP!G$1:G$65536,B$2+ROW()-1),"")</f>
        <v/>
      </c>
      <c r="F75" s="4"/>
      <c r="G75" s="5" t="str">
        <f>IF(ROW()&lt;=B$3,INDEX([1]FP!C$1:C$65536,B$2+ROW()-1),"")</f>
        <v/>
      </c>
      <c r="H75" s="6" t="str">
        <f>IF(ROW()&lt;=B$3,SUMIF(A$107:A$9380,A75,H$107:H$9380),"")</f>
        <v/>
      </c>
      <c r="I75" s="7" t="str">
        <f>IF(ROW()&lt;=B$3,SUMIFS(H$103:H$49380,A$103:A$49380,J75,I$103:I$49380,K75),"")</f>
        <v/>
      </c>
      <c r="J75" s="8" t="str">
        <f t="shared" si="1"/>
        <v/>
      </c>
      <c r="K75" s="9">
        <v>99</v>
      </c>
      <c r="L75" s="32" t="str">
        <f>$A74</f>
        <v/>
      </c>
      <c r="M75" s="32">
        <v>99</v>
      </c>
      <c r="N75" s="10"/>
      <c r="O75" s="10"/>
      <c r="P75" s="10"/>
      <c r="Q75" s="10"/>
      <c r="R75" s="10"/>
      <c r="S75" s="10"/>
      <c r="T75" s="10"/>
      <c r="U75" s="10"/>
      <c r="V75" s="10"/>
      <c r="W75" s="10"/>
      <c r="X75" s="10"/>
    </row>
    <row r="76" spans="1:24" s="11" customFormat="1" ht="12" hidden="1" thickBot="1" x14ac:dyDescent="0.25">
      <c r="A76" s="18" t="str">
        <f>IF(ROW()&lt;=B$3,INDEX([1]FP!F$1:F$65536,B$2+ROW()-1)&amp;" - "&amp;INDEX([1]FP!C$1:C$65536,B$2+ROW()-1),"")</f>
        <v/>
      </c>
      <c r="B76" s="23"/>
      <c r="C76" s="20" t="str">
        <f>IF(ROW()&lt;=B$3,INDEX([1]FP!E$1:E$65536,B$2+ROW()-1),"")</f>
        <v/>
      </c>
      <c r="D76" s="4" t="str">
        <f>IF(ROW()&lt;=B$3,INDEX([1]FP!F$1:F$65536,B$2+ROW()-1),"")</f>
        <v/>
      </c>
      <c r="E76" s="4" t="str">
        <f>IF(ROW()&lt;=B$3,INDEX([1]FP!G$1:G$65536,B$2+ROW()-1),"")</f>
        <v/>
      </c>
      <c r="F76" s="4"/>
      <c r="G76" s="5" t="str">
        <f>IF(ROW()&lt;=B$3,INDEX([1]FP!C$1:C$65536,B$2+ROW()-1),"")</f>
        <v/>
      </c>
      <c r="H76" s="6" t="str">
        <f>IF(ROW()&lt;=B$3,SUMIF(A$107:A$9380,A76,H$107:H$9380),"")</f>
        <v/>
      </c>
      <c r="I76" s="7" t="str">
        <f>IF(ROW()&lt;=B$3,SUMIFS(H$103:H$49380,A$103:A$49380,J76,I$103:I$49380,K76),"")</f>
        <v/>
      </c>
      <c r="J76" s="8" t="str">
        <f t="shared" si="1"/>
        <v/>
      </c>
      <c r="K76" s="9">
        <v>99</v>
      </c>
      <c r="L76" s="21" t="s">
        <v>0</v>
      </c>
      <c r="M76" s="22" t="s">
        <v>1</v>
      </c>
      <c r="N76" s="10"/>
      <c r="O76" s="10"/>
      <c r="P76" s="10"/>
      <c r="Q76" s="10"/>
      <c r="R76" s="10"/>
      <c r="S76" s="10"/>
      <c r="T76" s="10"/>
      <c r="U76" s="10"/>
      <c r="V76" s="10"/>
      <c r="W76" s="10"/>
      <c r="X76" s="10"/>
    </row>
    <row r="77" spans="1:24" s="11" customFormat="1" ht="12" hidden="1" thickBot="1" x14ac:dyDescent="0.25">
      <c r="A77" s="18" t="str">
        <f>IF(ROW()&lt;=B$3,INDEX([1]FP!F$1:F$65536,B$2+ROW()-1)&amp;" - "&amp;INDEX([1]FP!C$1:C$65536,B$2+ROW()-1),"")</f>
        <v/>
      </c>
      <c r="B77" s="23"/>
      <c r="C77" s="20" t="str">
        <f>IF(ROW()&lt;=B$3,INDEX([1]FP!E$1:E$65536,B$2+ROW()-1),"")</f>
        <v/>
      </c>
      <c r="D77" s="4" t="str">
        <f>IF(ROW()&lt;=B$3,INDEX([1]FP!F$1:F$65536,B$2+ROW()-1),"")</f>
        <v/>
      </c>
      <c r="E77" s="4" t="str">
        <f>IF(ROW()&lt;=B$3,INDEX([1]FP!G$1:G$65536,B$2+ROW()-1),"")</f>
        <v/>
      </c>
      <c r="F77" s="4"/>
      <c r="G77" s="5" t="str">
        <f>IF(ROW()&lt;=B$3,INDEX([1]FP!C$1:C$65536,B$2+ROW()-1),"")</f>
        <v/>
      </c>
      <c r="H77" s="6" t="str">
        <f>IF(ROW()&lt;=B$3,SUMIF(A$107:A$9380,A77,H$107:H$9380),"")</f>
        <v/>
      </c>
      <c r="I77" s="7" t="str">
        <f>IF(ROW()&lt;=B$3,SUMIFS(H$103:H$49380,A$103:A$49380,J77,I$103:I$49380,K77),"")</f>
        <v/>
      </c>
      <c r="J77" s="8" t="str">
        <f t="shared" si="1"/>
        <v/>
      </c>
      <c r="K77" s="9">
        <v>99</v>
      </c>
      <c r="L77" s="24" t="str">
        <f>$A76</f>
        <v/>
      </c>
      <c r="M77" s="25">
        <v>99</v>
      </c>
      <c r="N77" s="10"/>
      <c r="O77" s="10"/>
      <c r="P77" s="10"/>
      <c r="Q77" s="10"/>
      <c r="R77" s="10"/>
      <c r="S77" s="10"/>
      <c r="T77" s="10"/>
      <c r="U77" s="10"/>
      <c r="V77" s="10"/>
      <c r="W77" s="10"/>
      <c r="X77" s="10"/>
    </row>
    <row r="78" spans="1:24" s="11" customFormat="1" ht="12" hidden="1" thickBot="1" x14ac:dyDescent="0.25">
      <c r="A78" s="18" t="str">
        <f>IF(ROW()&lt;=B$3,INDEX([1]FP!F$1:F$65536,B$2+ROW()-1)&amp;" - "&amp;INDEX([1]FP!C$1:C$65536,B$2+ROW()-1),"")</f>
        <v/>
      </c>
      <c r="B78" s="23"/>
      <c r="C78" s="20" t="str">
        <f>IF(ROW()&lt;=B$3,INDEX([1]FP!E$1:E$65536,B$2+ROW()-1),"")</f>
        <v/>
      </c>
      <c r="D78" s="4" t="str">
        <f>IF(ROW()&lt;=B$3,INDEX([1]FP!F$1:F$65536,B$2+ROW()-1),"")</f>
        <v/>
      </c>
      <c r="E78" s="4" t="str">
        <f>IF(ROW()&lt;=B$3,INDEX([1]FP!G$1:G$65536,B$2+ROW()-1),"")</f>
        <v/>
      </c>
      <c r="F78" s="4"/>
      <c r="G78" s="5" t="str">
        <f>IF(ROW()&lt;=B$3,INDEX([1]FP!C$1:C$65536,B$2+ROW()-1),"")</f>
        <v/>
      </c>
      <c r="H78" s="6" t="str">
        <f>IF(ROW()&lt;=B$3,SUMIF(A$107:A$9380,A78,H$107:H$9380),"")</f>
        <v/>
      </c>
      <c r="I78" s="7" t="str">
        <f>IF(ROW()&lt;=B$3,SUMIFS(H$103:H$49380,A$103:A$49380,J78,I$103:I$49380,K78),"")</f>
        <v/>
      </c>
      <c r="J78" s="8" t="str">
        <f t="shared" si="1"/>
        <v/>
      </c>
      <c r="K78" s="9">
        <v>99</v>
      </c>
      <c r="L78" s="30" t="s">
        <v>0</v>
      </c>
      <c r="M78" s="31" t="s">
        <v>1</v>
      </c>
      <c r="N78" s="10"/>
      <c r="O78" s="10"/>
      <c r="P78" s="10"/>
      <c r="Q78" s="10"/>
      <c r="R78" s="10"/>
      <c r="S78" s="10"/>
      <c r="T78" s="10"/>
      <c r="U78" s="10"/>
      <c r="V78" s="10"/>
      <c r="W78" s="10"/>
      <c r="X78" s="10"/>
    </row>
    <row r="79" spans="1:24" s="11" customFormat="1" ht="12" hidden="1" thickBot="1" x14ac:dyDescent="0.25">
      <c r="A79" s="18" t="str">
        <f>IF(ROW()&lt;=B$3,INDEX([1]FP!F$1:F$65536,B$2+ROW()-1)&amp;" - "&amp;INDEX([1]FP!C$1:C$65536,B$2+ROW()-1),"")</f>
        <v/>
      </c>
      <c r="B79" s="23"/>
      <c r="C79" s="20" t="str">
        <f>IF(ROW()&lt;=B$3,INDEX([1]FP!E$1:E$65536,B$2+ROW()-1),"")</f>
        <v/>
      </c>
      <c r="D79" s="4" t="str">
        <f>IF(ROW()&lt;=B$3,INDEX([1]FP!F$1:F$65536,B$2+ROW()-1),"")</f>
        <v/>
      </c>
      <c r="E79" s="4" t="str">
        <f>IF(ROW()&lt;=B$3,INDEX([1]FP!G$1:G$65536,B$2+ROW()-1),"")</f>
        <v/>
      </c>
      <c r="F79" s="4"/>
      <c r="G79" s="5" t="str">
        <f>IF(ROW()&lt;=B$3,INDEX([1]FP!C$1:C$65536,B$2+ROW()-1),"")</f>
        <v/>
      </c>
      <c r="H79" s="6" t="str">
        <f>IF(ROW()&lt;=B$3,SUMIF(A$107:A$9380,A79,H$107:H$9380),"")</f>
        <v/>
      </c>
      <c r="I79" s="7" t="str">
        <f>IF(ROW()&lt;=B$3,SUMIFS(H$103:H$49380,A$103:A$49380,J79,I$103:I$49380,K79),"")</f>
        <v/>
      </c>
      <c r="J79" s="8" t="str">
        <f t="shared" si="1"/>
        <v/>
      </c>
      <c r="K79" s="9">
        <v>99</v>
      </c>
      <c r="L79" s="32" t="str">
        <f>$A78</f>
        <v/>
      </c>
      <c r="M79" s="32">
        <v>99</v>
      </c>
      <c r="N79" s="10"/>
      <c r="O79" s="10"/>
      <c r="P79" s="10"/>
      <c r="Q79" s="10"/>
      <c r="R79" s="10"/>
      <c r="S79" s="10"/>
      <c r="T79" s="10"/>
      <c r="U79" s="10"/>
      <c r="V79" s="10"/>
      <c r="W79" s="10"/>
      <c r="X79" s="10"/>
    </row>
    <row r="80" spans="1:24" s="11" customFormat="1" ht="12" hidden="1" thickBot="1" x14ac:dyDescent="0.25">
      <c r="A80" s="18" t="str">
        <f>IF(ROW()&lt;=B$3,INDEX([1]FP!F$1:F$65536,B$2+ROW()-1)&amp;" - "&amp;INDEX([1]FP!C$1:C$65536,B$2+ROW()-1),"")</f>
        <v/>
      </c>
      <c r="B80" s="23"/>
      <c r="C80" s="20" t="str">
        <f>IF(ROW()&lt;=B$3,INDEX([1]FP!E$1:E$65536,B$2+ROW()-1),"")</f>
        <v/>
      </c>
      <c r="D80" s="4" t="str">
        <f>IF(ROW()&lt;=B$3,INDEX([1]FP!F$1:F$65536,B$2+ROW()-1),"")</f>
        <v/>
      </c>
      <c r="E80" s="4" t="str">
        <f>IF(ROW()&lt;=B$3,INDEX([1]FP!G$1:G$65536,B$2+ROW()-1),"")</f>
        <v/>
      </c>
      <c r="F80" s="4"/>
      <c r="G80" s="5" t="str">
        <f>IF(ROW()&lt;=B$3,INDEX([1]FP!C$1:C$65536,B$2+ROW()-1),"")</f>
        <v/>
      </c>
      <c r="H80" s="6" t="str">
        <f>IF(ROW()&lt;=B$3,SUMIF(A$107:A$9380,A80,H$107:H$9380),"")</f>
        <v/>
      </c>
      <c r="I80" s="7" t="str">
        <f>IF(ROW()&lt;=B$3,SUMIFS(H$103:H$49380,A$103:A$49380,J80,I$103:I$49380,K80),"")</f>
        <v/>
      </c>
      <c r="J80" s="8" t="str">
        <f t="shared" si="1"/>
        <v/>
      </c>
      <c r="K80" s="9">
        <v>99</v>
      </c>
      <c r="L80" s="21" t="s">
        <v>0</v>
      </c>
      <c r="M80" s="22" t="s">
        <v>1</v>
      </c>
      <c r="N80" s="10"/>
      <c r="O80" s="10"/>
      <c r="P80" s="10"/>
      <c r="Q80" s="10"/>
      <c r="R80" s="10"/>
      <c r="S80" s="10"/>
      <c r="T80" s="10"/>
      <c r="U80" s="10"/>
      <c r="V80" s="10"/>
      <c r="W80" s="10"/>
      <c r="X80" s="10"/>
    </row>
    <row r="81" spans="1:24" s="11" customFormat="1" ht="12" hidden="1" thickBot="1" x14ac:dyDescent="0.25">
      <c r="A81" s="18" t="str">
        <f>IF(ROW()&lt;=B$3,INDEX([1]FP!F$1:F$65536,B$2+ROW()-1)&amp;" - "&amp;INDEX([1]FP!C$1:C$65536,B$2+ROW()-1),"")</f>
        <v/>
      </c>
      <c r="B81" s="23"/>
      <c r="C81" s="20" t="str">
        <f>IF(ROW()&lt;=B$3,INDEX([1]FP!E$1:E$65536,B$2+ROW()-1),"")</f>
        <v/>
      </c>
      <c r="D81" s="4" t="str">
        <f>IF(ROW()&lt;=B$3,INDEX([1]FP!F$1:F$65536,B$2+ROW()-1),"")</f>
        <v/>
      </c>
      <c r="E81" s="4" t="str">
        <f>IF(ROW()&lt;=B$3,INDEX([1]FP!G$1:G$65536,B$2+ROW()-1),"")</f>
        <v/>
      </c>
      <c r="F81" s="4"/>
      <c r="G81" s="5" t="str">
        <f>IF(ROW()&lt;=B$3,INDEX([1]FP!C$1:C$65536,B$2+ROW()-1),"")</f>
        <v/>
      </c>
      <c r="H81" s="6" t="str">
        <f>IF(ROW()&lt;=B$3,SUMIF(A$107:A$9380,A81,H$107:H$9380),"")</f>
        <v/>
      </c>
      <c r="I81" s="7" t="str">
        <f>IF(ROW()&lt;=B$3,SUMIFS(H$103:H$49380,A$103:A$49380,J81,I$103:I$49380,K81),"")</f>
        <v/>
      </c>
      <c r="J81" s="8" t="str">
        <f t="shared" si="1"/>
        <v/>
      </c>
      <c r="K81" s="9">
        <v>99</v>
      </c>
      <c r="L81" s="24" t="str">
        <f>$A80</f>
        <v/>
      </c>
      <c r="M81" s="25">
        <v>99</v>
      </c>
      <c r="N81" s="10"/>
      <c r="O81" s="10"/>
      <c r="P81" s="10"/>
      <c r="Q81" s="10"/>
      <c r="R81" s="10"/>
      <c r="S81" s="10"/>
      <c r="T81" s="10"/>
      <c r="U81" s="10"/>
      <c r="V81" s="10"/>
      <c r="W81" s="10"/>
      <c r="X81" s="10"/>
    </row>
    <row r="82" spans="1:24" s="11" customFormat="1" ht="12" hidden="1" thickBot="1" x14ac:dyDescent="0.25">
      <c r="A82" s="18" t="str">
        <f>IF(ROW()&lt;=B$3,INDEX([1]FP!F$1:F$65536,B$2+ROW()-1)&amp;" - "&amp;INDEX([1]FP!C$1:C$65536,B$2+ROW()-1),"")</f>
        <v/>
      </c>
      <c r="B82" s="23"/>
      <c r="C82" s="20" t="str">
        <f>IF(ROW()&lt;=B$3,INDEX([1]FP!E$1:E$65536,B$2+ROW()-1),"")</f>
        <v/>
      </c>
      <c r="D82" s="4" t="str">
        <f>IF(ROW()&lt;=B$3,INDEX([1]FP!F$1:F$65536,B$2+ROW()-1),"")</f>
        <v/>
      </c>
      <c r="E82" s="4" t="str">
        <f>IF(ROW()&lt;=B$3,INDEX([1]FP!G$1:G$65536,B$2+ROW()-1),"")</f>
        <v/>
      </c>
      <c r="F82" s="4"/>
      <c r="G82" s="5" t="str">
        <f>IF(ROW()&lt;=B$3,INDEX([1]FP!C$1:C$65536,B$2+ROW()-1),"")</f>
        <v/>
      </c>
      <c r="H82" s="6" t="str">
        <f>IF(ROW()&lt;=B$3,SUMIF(A$107:A$9380,A82,H$107:H$9380),"")</f>
        <v/>
      </c>
      <c r="I82" s="7" t="str">
        <f>IF(ROW()&lt;=B$3,SUMIFS(H$103:H$49380,A$103:A$49380,J82,I$103:I$49380,K82),"")</f>
        <v/>
      </c>
      <c r="J82" s="8" t="str">
        <f t="shared" si="1"/>
        <v/>
      </c>
      <c r="K82" s="9">
        <v>99</v>
      </c>
      <c r="L82" s="30" t="s">
        <v>0</v>
      </c>
      <c r="M82" s="31" t="s">
        <v>1</v>
      </c>
      <c r="N82" s="10"/>
      <c r="O82" s="10"/>
      <c r="P82" s="10"/>
      <c r="Q82" s="10"/>
      <c r="R82" s="10"/>
      <c r="S82" s="10"/>
      <c r="T82" s="10"/>
      <c r="U82" s="10"/>
      <c r="V82" s="10"/>
      <c r="W82" s="10"/>
      <c r="X82" s="10"/>
    </row>
    <row r="83" spans="1:24" s="11" customFormat="1" ht="12" hidden="1" thickBot="1" x14ac:dyDescent="0.25">
      <c r="A83" s="18" t="str">
        <f>IF(ROW()&lt;=B$3,INDEX([1]FP!F$1:F$65536,B$2+ROW()-1)&amp;" - "&amp;INDEX([1]FP!C$1:C$65536,B$2+ROW()-1),"")</f>
        <v/>
      </c>
      <c r="B83" s="23"/>
      <c r="C83" s="20" t="str">
        <f>IF(ROW()&lt;=B$3,INDEX([1]FP!E$1:E$65536,B$2+ROW()-1),"")</f>
        <v/>
      </c>
      <c r="D83" s="4" t="str">
        <f>IF(ROW()&lt;=B$3,INDEX([1]FP!F$1:F$65536,B$2+ROW()-1),"")</f>
        <v/>
      </c>
      <c r="E83" s="4" t="str">
        <f>IF(ROW()&lt;=B$3,INDEX([1]FP!G$1:G$65536,B$2+ROW()-1),"")</f>
        <v/>
      </c>
      <c r="F83" s="4"/>
      <c r="G83" s="5" t="str">
        <f>IF(ROW()&lt;=B$3,INDEX([1]FP!C$1:C$65536,B$2+ROW()-1),"")</f>
        <v/>
      </c>
      <c r="H83" s="6" t="str">
        <f>IF(ROW()&lt;=B$3,SUMIF(A$107:A$9380,A83,H$107:H$9380),"")</f>
        <v/>
      </c>
      <c r="I83" s="7" t="str">
        <f>IF(ROW()&lt;=B$3,SUMIFS(H$103:H$49380,A$103:A$49380,J83,I$103:I$49380,K83),"")</f>
        <v/>
      </c>
      <c r="J83" s="8" t="str">
        <f t="shared" si="1"/>
        <v/>
      </c>
      <c r="K83" s="9">
        <v>99</v>
      </c>
      <c r="L83" s="32" t="str">
        <f>$A82</f>
        <v/>
      </c>
      <c r="M83" s="32">
        <v>99</v>
      </c>
      <c r="N83" s="10"/>
      <c r="O83" s="10"/>
      <c r="P83" s="10"/>
      <c r="Q83" s="10"/>
      <c r="R83" s="10"/>
      <c r="S83" s="10"/>
      <c r="T83" s="10"/>
      <c r="U83" s="10"/>
      <c r="V83" s="10"/>
      <c r="W83" s="10"/>
      <c r="X83" s="10"/>
    </row>
    <row r="84" spans="1:24" s="11" customFormat="1" ht="12" hidden="1" thickBot="1" x14ac:dyDescent="0.25">
      <c r="A84" s="18" t="str">
        <f>IF(ROW()&lt;=B$3,INDEX([1]FP!F$1:F$65536,B$2+ROW()-1)&amp;" - "&amp;INDEX([1]FP!C$1:C$65536,B$2+ROW()-1),"")</f>
        <v/>
      </c>
      <c r="B84" s="23"/>
      <c r="C84" s="20" t="str">
        <f>IF(ROW()&lt;=B$3,INDEX([1]FP!E$1:E$65536,B$2+ROW()-1),"")</f>
        <v/>
      </c>
      <c r="D84" s="4" t="str">
        <f>IF(ROW()&lt;=B$3,INDEX([1]FP!F$1:F$65536,B$2+ROW()-1),"")</f>
        <v/>
      </c>
      <c r="E84" s="4" t="str">
        <f>IF(ROW()&lt;=B$3,INDEX([1]FP!G$1:G$65536,B$2+ROW()-1),"")</f>
        <v/>
      </c>
      <c r="F84" s="4"/>
      <c r="G84" s="5" t="str">
        <f>IF(ROW()&lt;=B$3,INDEX([1]FP!C$1:C$65536,B$2+ROW()-1),"")</f>
        <v/>
      </c>
      <c r="H84" s="6" t="str">
        <f>IF(ROW()&lt;=B$3,SUMIF(A$107:A$9380,A84,H$107:H$9380),"")</f>
        <v/>
      </c>
      <c r="I84" s="7" t="str">
        <f>IF(ROW()&lt;=B$3,SUMIFS(H$103:H$49380,A$103:A$49380,J84,I$103:I$49380,K84),"")</f>
        <v/>
      </c>
      <c r="J84" s="8" t="str">
        <f t="shared" si="1"/>
        <v/>
      </c>
      <c r="K84" s="9">
        <v>99</v>
      </c>
      <c r="L84" s="21" t="s">
        <v>0</v>
      </c>
      <c r="M84" s="22" t="s">
        <v>1</v>
      </c>
      <c r="N84" s="10"/>
      <c r="O84" s="10"/>
      <c r="P84" s="10"/>
      <c r="Q84" s="10"/>
      <c r="R84" s="10"/>
      <c r="S84" s="10"/>
      <c r="T84" s="10"/>
      <c r="U84" s="10"/>
      <c r="V84" s="10"/>
      <c r="W84" s="10"/>
      <c r="X84" s="10"/>
    </row>
    <row r="85" spans="1:24" s="11" customFormat="1" ht="12" hidden="1" thickBot="1" x14ac:dyDescent="0.25">
      <c r="A85" s="18" t="str">
        <f>IF(ROW()&lt;=B$3,INDEX([1]FP!F$1:F$65536,B$2+ROW()-1)&amp;" - "&amp;INDEX([1]FP!C$1:C$65536,B$2+ROW()-1),"")</f>
        <v/>
      </c>
      <c r="B85" s="23"/>
      <c r="C85" s="20" t="str">
        <f>IF(ROW()&lt;=B$3,INDEX([1]FP!E$1:E$65536,B$2+ROW()-1),"")</f>
        <v/>
      </c>
      <c r="D85" s="4" t="str">
        <f>IF(ROW()&lt;=B$3,INDEX([1]FP!F$1:F$65536,B$2+ROW()-1),"")</f>
        <v/>
      </c>
      <c r="E85" s="4" t="str">
        <f>IF(ROW()&lt;=B$3,INDEX([1]FP!G$1:G$65536,B$2+ROW()-1),"")</f>
        <v/>
      </c>
      <c r="F85" s="4"/>
      <c r="G85" s="5" t="str">
        <f>IF(ROW()&lt;=B$3,INDEX([1]FP!C$1:C$65536,B$2+ROW()-1),"")</f>
        <v/>
      </c>
      <c r="H85" s="6" t="str">
        <f>IF(ROW()&lt;=B$3,SUMIF(A$107:A$9380,A85,H$107:H$9380),"")</f>
        <v/>
      </c>
      <c r="I85" s="7" t="str">
        <f>IF(ROW()&lt;=B$3,SUMIFS(H$103:H$49380,A$103:A$49380,J85,I$103:I$49380,K85),"")</f>
        <v/>
      </c>
      <c r="J85" s="8" t="str">
        <f t="shared" si="1"/>
        <v/>
      </c>
      <c r="K85" s="9">
        <v>99</v>
      </c>
      <c r="L85" s="24" t="str">
        <f>$A84</f>
        <v/>
      </c>
      <c r="M85" s="25">
        <v>99</v>
      </c>
      <c r="N85" s="10"/>
      <c r="O85" s="10"/>
      <c r="P85" s="10"/>
      <c r="Q85" s="10"/>
      <c r="R85" s="10"/>
      <c r="S85" s="10"/>
      <c r="T85" s="10"/>
      <c r="U85" s="10"/>
      <c r="V85" s="10"/>
      <c r="W85" s="10"/>
      <c r="X85" s="10"/>
    </row>
    <row r="86" spans="1:24" s="11" customFormat="1" ht="12" hidden="1" thickBot="1" x14ac:dyDescent="0.25">
      <c r="A86" s="18" t="str">
        <f>IF(ROW()&lt;=B$3,INDEX([1]FP!F$1:F$65536,B$2+ROW()-1)&amp;" - "&amp;INDEX([1]FP!C$1:C$65536,B$2+ROW()-1),"")</f>
        <v/>
      </c>
      <c r="B86" s="23"/>
      <c r="C86" s="20" t="str">
        <f>IF(ROW()&lt;=B$3,INDEX([1]FP!E$1:E$65536,B$2+ROW()-1),"")</f>
        <v/>
      </c>
      <c r="D86" s="4" t="str">
        <f>IF(ROW()&lt;=B$3,INDEX([1]FP!F$1:F$65536,B$2+ROW()-1),"")</f>
        <v/>
      </c>
      <c r="E86" s="4" t="str">
        <f>IF(ROW()&lt;=B$3,INDEX([1]FP!G$1:G$65536,B$2+ROW()-1),"")</f>
        <v/>
      </c>
      <c r="F86" s="4"/>
      <c r="G86" s="5" t="str">
        <f>IF(ROW()&lt;=B$3,INDEX([1]FP!C$1:C$65536,B$2+ROW()-1),"")</f>
        <v/>
      </c>
      <c r="H86" s="6" t="str">
        <f>IF(ROW()&lt;=B$3,SUMIF(A$107:A$9380,A86,H$107:H$9380),"")</f>
        <v/>
      </c>
      <c r="I86" s="7" t="str">
        <f>IF(ROW()&lt;=B$3,SUMIFS(H$103:H$49380,A$103:A$49380,J86,I$103:I$49380,K86),"")</f>
        <v/>
      </c>
      <c r="J86" s="8" t="str">
        <f t="shared" si="1"/>
        <v/>
      </c>
      <c r="K86" s="9">
        <v>99</v>
      </c>
      <c r="L86" s="30" t="s">
        <v>0</v>
      </c>
      <c r="M86" s="31" t="s">
        <v>1</v>
      </c>
      <c r="N86" s="10"/>
      <c r="O86" s="10"/>
      <c r="P86" s="10"/>
      <c r="Q86" s="10"/>
      <c r="R86" s="10"/>
      <c r="S86" s="10"/>
      <c r="T86" s="10"/>
      <c r="U86" s="10"/>
      <c r="V86" s="10"/>
      <c r="W86" s="10"/>
      <c r="X86" s="10"/>
    </row>
    <row r="87" spans="1:24" s="11" customFormat="1" ht="12" hidden="1" thickBot="1" x14ac:dyDescent="0.25">
      <c r="A87" s="18" t="str">
        <f>IF(ROW()&lt;=B$3,INDEX([1]FP!F$1:F$65536,B$2+ROW()-1)&amp;" - "&amp;INDEX([1]FP!C$1:C$65536,B$2+ROW()-1),"")</f>
        <v/>
      </c>
      <c r="B87" s="23"/>
      <c r="C87" s="20" t="str">
        <f>IF(ROW()&lt;=B$3,INDEX([1]FP!E$1:E$65536,B$2+ROW()-1),"")</f>
        <v/>
      </c>
      <c r="D87" s="4" t="str">
        <f>IF(ROW()&lt;=B$3,INDEX([1]FP!F$1:F$65536,B$2+ROW()-1),"")</f>
        <v/>
      </c>
      <c r="E87" s="4" t="str">
        <f>IF(ROW()&lt;=B$3,INDEX([1]FP!G$1:G$65536,B$2+ROW()-1),"")</f>
        <v/>
      </c>
      <c r="F87" s="4"/>
      <c r="G87" s="5" t="str">
        <f>IF(ROW()&lt;=B$3,INDEX([1]FP!C$1:C$65536,B$2+ROW()-1),"")</f>
        <v/>
      </c>
      <c r="H87" s="6" t="str">
        <f>IF(ROW()&lt;=B$3,SUMIF(A$107:A$9380,A87,H$107:H$9380),"")</f>
        <v/>
      </c>
      <c r="I87" s="7" t="str">
        <f>IF(ROW()&lt;=B$3,SUMIFS(H$103:H$49380,A$103:A$49380,J87,I$103:I$49380,K87),"")</f>
        <v/>
      </c>
      <c r="J87" s="8" t="str">
        <f t="shared" si="1"/>
        <v/>
      </c>
      <c r="K87" s="9">
        <v>99</v>
      </c>
      <c r="L87" s="32" t="str">
        <f>$A86</f>
        <v/>
      </c>
      <c r="M87" s="32">
        <v>99</v>
      </c>
      <c r="N87" s="10"/>
      <c r="O87" s="10"/>
      <c r="P87" s="10"/>
      <c r="Q87" s="10"/>
      <c r="R87" s="10"/>
      <c r="S87" s="10"/>
      <c r="T87" s="10"/>
      <c r="U87" s="10"/>
      <c r="V87" s="10"/>
      <c r="W87" s="10"/>
      <c r="X87" s="10"/>
    </row>
    <row r="88" spans="1:24" s="11" customFormat="1" ht="12" hidden="1" thickBot="1" x14ac:dyDescent="0.25">
      <c r="A88" s="18" t="str">
        <f>IF(ROW()&lt;=B$3,INDEX([1]FP!F$1:F$65536,B$2+ROW()-1)&amp;" - "&amp;INDEX([1]FP!C$1:C$65536,B$2+ROW()-1),"")</f>
        <v/>
      </c>
      <c r="B88" s="23"/>
      <c r="C88" s="20" t="str">
        <f>IF(ROW()&lt;=B$3,INDEX([1]FP!E$1:E$65536,B$2+ROW()-1),"")</f>
        <v/>
      </c>
      <c r="D88" s="4" t="str">
        <f>IF(ROW()&lt;=B$3,INDEX([1]FP!F$1:F$65536,B$2+ROW()-1),"")</f>
        <v/>
      </c>
      <c r="E88" s="4" t="str">
        <f>IF(ROW()&lt;=B$3,INDEX([1]FP!G$1:G$65536,B$2+ROW()-1),"")</f>
        <v/>
      </c>
      <c r="F88" s="4"/>
      <c r="G88" s="5" t="str">
        <f>IF(ROW()&lt;=B$3,INDEX([1]FP!C$1:C$65536,B$2+ROW()-1),"")</f>
        <v/>
      </c>
      <c r="H88" s="6" t="str">
        <f>IF(ROW()&lt;=B$3,SUMIF(A$107:A$9380,A88,H$107:H$9380),"")</f>
        <v/>
      </c>
      <c r="I88" s="7" t="str">
        <f>IF(ROW()&lt;=B$3,SUMIFS(H$103:H$49380,A$103:A$49380,J88,I$103:I$49380,K88),"")</f>
        <v/>
      </c>
      <c r="J88" s="8" t="str">
        <f t="shared" si="1"/>
        <v/>
      </c>
      <c r="K88" s="9">
        <v>99</v>
      </c>
      <c r="L88" s="21" t="s">
        <v>0</v>
      </c>
      <c r="M88" s="22" t="s">
        <v>1</v>
      </c>
      <c r="N88" s="10"/>
      <c r="O88" s="10"/>
      <c r="P88" s="10"/>
      <c r="Q88" s="10"/>
      <c r="R88" s="10"/>
      <c r="S88" s="10"/>
      <c r="T88" s="10"/>
      <c r="U88" s="10"/>
      <c r="V88" s="10"/>
      <c r="W88" s="10"/>
      <c r="X88" s="10"/>
    </row>
    <row r="89" spans="1:24" s="11" customFormat="1" ht="12" hidden="1" thickBot="1" x14ac:dyDescent="0.25">
      <c r="A89" s="18" t="str">
        <f>IF(ROW()&lt;=B$3,INDEX([1]FP!F$1:F$65536,B$2+ROW()-1)&amp;" - "&amp;INDEX([1]FP!C$1:C$65536,B$2+ROW()-1),"")</f>
        <v/>
      </c>
      <c r="B89" s="23"/>
      <c r="C89" s="20" t="str">
        <f>IF(ROW()&lt;=B$3,INDEX([1]FP!E$1:E$65536,B$2+ROW()-1),"")</f>
        <v/>
      </c>
      <c r="D89" s="4" t="str">
        <f>IF(ROW()&lt;=B$3,INDEX([1]FP!F$1:F$65536,B$2+ROW()-1),"")</f>
        <v/>
      </c>
      <c r="E89" s="4" t="str">
        <f>IF(ROW()&lt;=B$3,INDEX([1]FP!G$1:G$65536,B$2+ROW()-1),"")</f>
        <v/>
      </c>
      <c r="F89" s="4"/>
      <c r="G89" s="5" t="str">
        <f>IF(ROW()&lt;=B$3,INDEX([1]FP!C$1:C$65536,B$2+ROW()-1),"")</f>
        <v/>
      </c>
      <c r="H89" s="6" t="str">
        <f>IF(ROW()&lt;=B$3,SUMIF(A$107:A$9380,A89,H$107:H$9380),"")</f>
        <v/>
      </c>
      <c r="I89" s="7" t="str">
        <f>IF(ROW()&lt;=B$3,SUMIFS(H$103:H$49380,A$103:A$49380,J89,I$103:I$49380,K89),"")</f>
        <v/>
      </c>
      <c r="J89" s="8" t="str">
        <f t="shared" si="1"/>
        <v/>
      </c>
      <c r="K89" s="9">
        <v>99</v>
      </c>
      <c r="L89" s="24" t="str">
        <f>$A88</f>
        <v/>
      </c>
      <c r="M89" s="25">
        <v>99</v>
      </c>
      <c r="N89" s="10"/>
      <c r="O89" s="10"/>
      <c r="P89" s="10"/>
      <c r="Q89" s="10"/>
      <c r="R89" s="10"/>
      <c r="S89" s="10"/>
      <c r="T89" s="10"/>
      <c r="U89" s="10"/>
      <c r="V89" s="10"/>
      <c r="W89" s="10"/>
      <c r="X89" s="10"/>
    </row>
    <row r="90" spans="1:24" s="11" customFormat="1" ht="12" hidden="1" thickBot="1" x14ac:dyDescent="0.25">
      <c r="A90" s="18" t="str">
        <f>IF(ROW()&lt;=B$3,INDEX([1]FP!F$1:F$65536,B$2+ROW()-1)&amp;" - "&amp;INDEX([1]FP!C$1:C$65536,B$2+ROW()-1),"")</f>
        <v/>
      </c>
      <c r="B90" s="23"/>
      <c r="C90" s="20" t="str">
        <f>IF(ROW()&lt;=B$3,INDEX([1]FP!E$1:E$65536,B$2+ROW()-1),"")</f>
        <v/>
      </c>
      <c r="D90" s="4" t="str">
        <f>IF(ROW()&lt;=B$3,INDEX([1]FP!F$1:F$65536,B$2+ROW()-1),"")</f>
        <v/>
      </c>
      <c r="E90" s="4" t="str">
        <f>IF(ROW()&lt;=B$3,INDEX([1]FP!G$1:G$65536,B$2+ROW()-1),"")</f>
        <v/>
      </c>
      <c r="F90" s="4"/>
      <c r="G90" s="5" t="str">
        <f>IF(ROW()&lt;=B$3,INDEX([1]FP!C$1:C$65536,B$2+ROW()-1),"")</f>
        <v/>
      </c>
      <c r="H90" s="6" t="str">
        <f>IF(ROW()&lt;=B$3,SUMIF(A$107:A$9380,A90,H$107:H$9380),"")</f>
        <v/>
      </c>
      <c r="I90" s="7" t="str">
        <f>IF(ROW()&lt;=B$3,SUMIFS(H$103:H$49380,A$103:A$49380,J90,I$103:I$49380,K90),"")</f>
        <v/>
      </c>
      <c r="J90" s="8" t="str">
        <f t="shared" si="1"/>
        <v/>
      </c>
      <c r="K90" s="9">
        <v>99</v>
      </c>
      <c r="L90" s="30" t="s">
        <v>0</v>
      </c>
      <c r="M90" s="31" t="s">
        <v>1</v>
      </c>
      <c r="N90" s="10"/>
      <c r="O90" s="10"/>
      <c r="P90" s="10"/>
      <c r="Q90" s="10"/>
      <c r="R90" s="10"/>
      <c r="S90" s="10"/>
      <c r="T90" s="10"/>
      <c r="U90" s="10"/>
      <c r="V90" s="10"/>
      <c r="W90" s="10"/>
      <c r="X90" s="10"/>
    </row>
    <row r="91" spans="1:24" s="11" customFormat="1" ht="12" hidden="1" thickBot="1" x14ac:dyDescent="0.25">
      <c r="A91" s="18" t="str">
        <f>IF(ROW()&lt;=B$3,INDEX([1]FP!F$1:F$65536,B$2+ROW()-1)&amp;" - "&amp;INDEX([1]FP!C$1:C$65536,B$2+ROW()-1),"")</f>
        <v/>
      </c>
      <c r="B91" s="23"/>
      <c r="C91" s="20" t="str">
        <f>IF(ROW()&lt;=B$3,INDEX([1]FP!E$1:E$65536,B$2+ROW()-1),"")</f>
        <v/>
      </c>
      <c r="D91" s="4" t="str">
        <f>IF(ROW()&lt;=B$3,INDEX([1]FP!F$1:F$65536,B$2+ROW()-1),"")</f>
        <v/>
      </c>
      <c r="E91" s="4" t="str">
        <f>IF(ROW()&lt;=B$3,INDEX([1]FP!G$1:G$65536,B$2+ROW()-1),"")</f>
        <v/>
      </c>
      <c r="F91" s="4"/>
      <c r="G91" s="5" t="str">
        <f>IF(ROW()&lt;=B$3,INDEX([1]FP!C$1:C$65536,B$2+ROW()-1),"")</f>
        <v/>
      </c>
      <c r="H91" s="6" t="str">
        <f>IF(ROW()&lt;=B$3,SUMIF(A$107:A$9380,A91,H$107:H$9380),"")</f>
        <v/>
      </c>
      <c r="I91" s="7" t="str">
        <f>IF(ROW()&lt;=B$3,SUMIFS(H$103:H$49380,A$103:A$49380,J91,I$103:I$49380,K91),"")</f>
        <v/>
      </c>
      <c r="J91" s="8" t="str">
        <f t="shared" si="1"/>
        <v/>
      </c>
      <c r="K91" s="9">
        <v>99</v>
      </c>
      <c r="L91" s="32" t="str">
        <f>$A90</f>
        <v/>
      </c>
      <c r="M91" s="32">
        <v>99</v>
      </c>
      <c r="N91" s="10"/>
      <c r="O91" s="10"/>
      <c r="P91" s="10"/>
      <c r="Q91" s="10"/>
      <c r="R91" s="10"/>
      <c r="S91" s="10"/>
      <c r="T91" s="10"/>
      <c r="U91" s="10"/>
      <c r="V91" s="10"/>
      <c r="W91" s="10"/>
      <c r="X91" s="10"/>
    </row>
    <row r="92" spans="1:24" s="11" customFormat="1" ht="12" hidden="1" thickBot="1" x14ac:dyDescent="0.25">
      <c r="A92" s="18" t="str">
        <f>IF(ROW()&lt;=B$3,INDEX([1]FP!F$1:F$65536,B$2+ROW()-1)&amp;" - "&amp;INDEX([1]FP!C$1:C$65536,B$2+ROW()-1),"")</f>
        <v/>
      </c>
      <c r="B92" s="23"/>
      <c r="C92" s="20" t="str">
        <f>IF(ROW()&lt;=B$3,INDEX([1]FP!E$1:E$65536,B$2+ROW()-1),"")</f>
        <v/>
      </c>
      <c r="D92" s="4" t="str">
        <f>IF(ROW()&lt;=B$3,INDEX([1]FP!F$1:F$65536,B$2+ROW()-1),"")</f>
        <v/>
      </c>
      <c r="E92" s="4" t="str">
        <f>IF(ROW()&lt;=B$3,INDEX([1]FP!G$1:G$65536,B$2+ROW()-1),"")</f>
        <v/>
      </c>
      <c r="F92" s="4"/>
      <c r="G92" s="5" t="str">
        <f>IF(ROW()&lt;=B$3,INDEX([1]FP!C$1:C$65536,B$2+ROW()-1),"")</f>
        <v/>
      </c>
      <c r="H92" s="6" t="str">
        <f>IF(ROW()&lt;=B$3,SUMIF(A$107:A$9380,A92,H$107:H$9380),"")</f>
        <v/>
      </c>
      <c r="I92" s="7" t="str">
        <f>IF(ROW()&lt;=B$3,SUMIFS(H$103:H$49380,A$103:A$49380,J92,I$103:I$49380,K92),"")</f>
        <v/>
      </c>
      <c r="J92" s="8" t="str">
        <f t="shared" si="1"/>
        <v/>
      </c>
      <c r="K92" s="9">
        <v>99</v>
      </c>
      <c r="L92" s="21" t="s">
        <v>0</v>
      </c>
      <c r="M92" s="22" t="s">
        <v>1</v>
      </c>
      <c r="N92" s="10"/>
      <c r="O92" s="10"/>
      <c r="P92" s="10"/>
      <c r="Q92" s="10"/>
      <c r="R92" s="10"/>
      <c r="S92" s="10"/>
      <c r="T92" s="10"/>
      <c r="U92" s="10"/>
      <c r="V92" s="10"/>
      <c r="W92" s="10"/>
      <c r="X92" s="10"/>
    </row>
    <row r="93" spans="1:24" s="11" customFormat="1" ht="12" hidden="1" thickBot="1" x14ac:dyDescent="0.25">
      <c r="A93" s="18" t="str">
        <f>IF(ROW()&lt;=B$3,INDEX([1]FP!F$1:F$65536,B$2+ROW()-1)&amp;" - "&amp;INDEX([1]FP!C$1:C$65536,B$2+ROW()-1),"")</f>
        <v/>
      </c>
      <c r="B93" s="23"/>
      <c r="C93" s="20" t="str">
        <f>IF(ROW()&lt;=B$3,INDEX([1]FP!E$1:E$65536,B$2+ROW()-1),"")</f>
        <v/>
      </c>
      <c r="D93" s="4" t="str">
        <f>IF(ROW()&lt;=B$3,INDEX([1]FP!F$1:F$65536,B$2+ROW()-1),"")</f>
        <v/>
      </c>
      <c r="E93" s="4" t="str">
        <f>IF(ROW()&lt;=B$3,INDEX([1]FP!G$1:G$65536,B$2+ROW()-1),"")</f>
        <v/>
      </c>
      <c r="F93" s="4"/>
      <c r="G93" s="5" t="str">
        <f>IF(ROW()&lt;=B$3,INDEX([1]FP!C$1:C$65536,B$2+ROW()-1),"")</f>
        <v/>
      </c>
      <c r="H93" s="6" t="str">
        <f>IF(ROW()&lt;=B$3,SUMIF(A$107:A$9380,A93,H$107:H$9380),"")</f>
        <v/>
      </c>
      <c r="I93" s="7" t="str">
        <f>IF(ROW()&lt;=B$3,SUMIFS(H$103:H$49380,A$103:A$49380,J93,I$103:I$49380,K93),"")</f>
        <v/>
      </c>
      <c r="J93" s="8" t="str">
        <f t="shared" si="1"/>
        <v/>
      </c>
      <c r="K93" s="9">
        <v>99</v>
      </c>
      <c r="L93" s="24" t="str">
        <f>$A92</f>
        <v/>
      </c>
      <c r="M93" s="25">
        <v>99</v>
      </c>
      <c r="N93" s="10"/>
      <c r="O93" s="10"/>
      <c r="P93" s="10"/>
      <c r="Q93" s="10"/>
      <c r="R93" s="10"/>
      <c r="S93" s="10"/>
      <c r="T93" s="10"/>
      <c r="U93" s="10"/>
      <c r="V93" s="10"/>
      <c r="W93" s="10"/>
      <c r="X93" s="10"/>
    </row>
    <row r="94" spans="1:24" s="11" customFormat="1" ht="12" hidden="1" thickBot="1" x14ac:dyDescent="0.25">
      <c r="A94" s="18" t="str">
        <f>IF(ROW()&lt;=B$3,INDEX([1]FP!F$1:F$65536,B$2+ROW()-1)&amp;" - "&amp;INDEX([1]FP!C$1:C$65536,B$2+ROW()-1),"")</f>
        <v/>
      </c>
      <c r="B94" s="23"/>
      <c r="C94" s="20" t="str">
        <f>IF(ROW()&lt;=B$3,INDEX([1]FP!E$1:E$65536,B$2+ROW()-1),"")</f>
        <v/>
      </c>
      <c r="D94" s="4" t="str">
        <f>IF(ROW()&lt;=B$3,INDEX([1]FP!F$1:F$65536,B$2+ROW()-1),"")</f>
        <v/>
      </c>
      <c r="E94" s="4" t="str">
        <f>IF(ROW()&lt;=B$3,INDEX([1]FP!G$1:G$65536,B$2+ROW()-1),"")</f>
        <v/>
      </c>
      <c r="F94" s="4"/>
      <c r="G94" s="5" t="str">
        <f>IF(ROW()&lt;=B$3,INDEX([1]FP!C$1:C$65536,B$2+ROW()-1),"")</f>
        <v/>
      </c>
      <c r="H94" s="6" t="str">
        <f>IF(ROW()&lt;=B$3,SUMIF(A$107:A$9380,A94,H$107:H$9380),"")</f>
        <v/>
      </c>
      <c r="I94" s="7" t="str">
        <f>IF(ROW()&lt;=B$3,SUMIFS(H$103:H$49380,A$103:A$49380,J94,I$103:I$49380,K94),"")</f>
        <v/>
      </c>
      <c r="J94" s="8" t="str">
        <f t="shared" si="1"/>
        <v/>
      </c>
      <c r="K94" s="9">
        <v>99</v>
      </c>
      <c r="L94" s="30" t="s">
        <v>0</v>
      </c>
      <c r="M94" s="31" t="s">
        <v>1</v>
      </c>
      <c r="N94" s="10"/>
      <c r="O94" s="10"/>
      <c r="P94" s="10"/>
      <c r="Q94" s="10"/>
      <c r="R94" s="10"/>
      <c r="S94" s="10"/>
      <c r="T94" s="10"/>
      <c r="U94" s="10"/>
      <c r="V94" s="10"/>
      <c r="W94" s="10"/>
      <c r="X94" s="10"/>
    </row>
    <row r="95" spans="1:24" s="11" customFormat="1" ht="12" hidden="1" thickBot="1" x14ac:dyDescent="0.25">
      <c r="B95" s="33"/>
      <c r="C95" s="33"/>
      <c r="E95" s="4" t="str">
        <f>IF(ROW()&lt;=B$3,INDEX([1]FP!G$1:G$65536,B$2+ROW()-1),"")</f>
        <v/>
      </c>
      <c r="F95" s="34"/>
      <c r="H95" s="35"/>
      <c r="I95" s="7"/>
      <c r="J95" s="8"/>
      <c r="K95" s="9"/>
      <c r="L95" s="32" t="str">
        <f>$A94</f>
        <v/>
      </c>
      <c r="M95" s="32">
        <v>99</v>
      </c>
      <c r="N95" s="10"/>
      <c r="O95" s="10"/>
      <c r="P95" s="10"/>
      <c r="Q95" s="10"/>
      <c r="R95" s="10"/>
      <c r="S95" s="10"/>
      <c r="T95" s="10"/>
      <c r="U95" s="10"/>
      <c r="V95" s="10"/>
      <c r="W95" s="10"/>
      <c r="X95" s="10"/>
    </row>
    <row r="96" spans="1:24" s="11" customFormat="1" hidden="1" x14ac:dyDescent="0.2">
      <c r="B96" s="33"/>
      <c r="C96" s="33"/>
      <c r="E96" s="36" t="s">
        <v>2</v>
      </c>
      <c r="F96" s="37"/>
      <c r="H96" s="35"/>
      <c r="I96" s="38"/>
      <c r="J96" s="39"/>
      <c r="K96" s="10"/>
      <c r="L96" s="10"/>
      <c r="M96" s="10"/>
      <c r="N96" s="10"/>
      <c r="O96" s="10"/>
      <c r="P96" s="10"/>
      <c r="Q96" s="10"/>
      <c r="R96" s="10"/>
      <c r="S96" s="10"/>
      <c r="T96" s="10"/>
      <c r="U96" s="10"/>
      <c r="V96" s="10"/>
      <c r="W96" s="10"/>
      <c r="X96" s="10"/>
    </row>
    <row r="97" spans="1:24" s="11" customFormat="1" hidden="1" x14ac:dyDescent="0.2">
      <c r="B97" s="33"/>
      <c r="C97" s="33"/>
      <c r="E97" s="36" t="s">
        <v>3</v>
      </c>
      <c r="F97" s="37"/>
      <c r="H97" s="35"/>
      <c r="I97" s="38"/>
      <c r="J97" s="39"/>
      <c r="K97" s="10"/>
      <c r="L97" s="10"/>
      <c r="M97" s="10"/>
      <c r="N97" s="10"/>
      <c r="O97" s="10"/>
      <c r="P97" s="10"/>
      <c r="Q97" s="10"/>
      <c r="R97" s="10"/>
      <c r="S97" s="10"/>
      <c r="T97" s="10"/>
      <c r="U97" s="10"/>
      <c r="V97" s="10"/>
      <c r="W97" s="10"/>
      <c r="X97" s="10"/>
    </row>
    <row r="98" spans="1:24" s="11" customFormat="1" hidden="1" x14ac:dyDescent="0.2">
      <c r="B98" s="33"/>
      <c r="C98" s="33"/>
      <c r="E98" s="40" t="s">
        <v>4</v>
      </c>
      <c r="F98" s="41"/>
      <c r="H98" s="35"/>
      <c r="I98" s="38"/>
      <c r="J98" s="39"/>
      <c r="K98" s="10"/>
      <c r="L98" s="10"/>
      <c r="M98" s="10"/>
      <c r="N98" s="10"/>
      <c r="O98" s="10"/>
      <c r="P98" s="10"/>
      <c r="Q98" s="10"/>
      <c r="R98" s="10"/>
      <c r="S98" s="10"/>
      <c r="T98" s="10"/>
      <c r="U98" s="10"/>
      <c r="V98" s="10"/>
      <c r="W98" s="10"/>
      <c r="X98" s="10"/>
    </row>
    <row r="99" spans="1:24" s="11" customFormat="1" hidden="1" x14ac:dyDescent="0.2">
      <c r="B99" s="42"/>
      <c r="C99" s="42"/>
      <c r="E99" s="36" t="s">
        <v>5</v>
      </c>
      <c r="F99" s="37"/>
      <c r="H99" s="35"/>
      <c r="I99" s="38"/>
      <c r="J99" s="39"/>
      <c r="K99" s="10"/>
      <c r="L99" s="10"/>
      <c r="M99" s="10"/>
      <c r="N99" s="10"/>
      <c r="O99" s="10"/>
      <c r="P99" s="10"/>
      <c r="Q99" s="10"/>
      <c r="R99" s="10"/>
      <c r="S99" s="10"/>
      <c r="T99" s="10"/>
      <c r="U99" s="10"/>
      <c r="V99" s="10"/>
      <c r="W99" s="10"/>
      <c r="X99" s="10"/>
    </row>
    <row r="100" spans="1:24" s="47" customFormat="1" ht="15.75" x14ac:dyDescent="0.25">
      <c r="A100" s="43" t="s">
        <v>6</v>
      </c>
      <c r="B100" s="43"/>
      <c r="C100" s="43"/>
      <c r="D100" s="43"/>
      <c r="E100" s="43"/>
      <c r="F100" s="43"/>
      <c r="G100" s="43"/>
      <c r="H100" s="44" t="s">
        <v>7</v>
      </c>
      <c r="I100" s="44"/>
      <c r="J100" s="45"/>
      <c r="K100" s="46"/>
      <c r="L100" s="46"/>
      <c r="M100" s="46"/>
      <c r="N100" s="46"/>
      <c r="O100" s="46"/>
      <c r="P100" s="46"/>
      <c r="Q100" s="46"/>
      <c r="R100" s="46"/>
      <c r="S100" s="46"/>
      <c r="T100" s="46"/>
      <c r="U100" s="46"/>
      <c r="V100" s="46"/>
      <c r="W100" s="46"/>
      <c r="X100" s="46"/>
    </row>
    <row r="101" spans="1:24" s="47" customFormat="1" ht="15.75" x14ac:dyDescent="0.25">
      <c r="A101" s="43" t="s">
        <v>8</v>
      </c>
      <c r="B101" s="43"/>
      <c r="C101" s="43"/>
      <c r="D101" s="43"/>
      <c r="E101" s="43"/>
      <c r="F101" s="43"/>
      <c r="G101" s="43"/>
      <c r="H101" s="48">
        <v>43855</v>
      </c>
      <c r="I101" s="48"/>
      <c r="J101" s="49"/>
      <c r="K101" s="46"/>
      <c r="L101" s="46"/>
      <c r="M101" s="46"/>
      <c r="N101" s="46"/>
      <c r="O101" s="46"/>
      <c r="P101" s="46"/>
      <c r="Q101" s="46"/>
      <c r="R101" s="46"/>
      <c r="S101" s="46"/>
      <c r="T101" s="46"/>
      <c r="U101" s="46"/>
      <c r="V101" s="46"/>
      <c r="W101" s="46"/>
      <c r="X101" s="46"/>
    </row>
    <row r="102" spans="1:24" s="47" customFormat="1" ht="14.25" x14ac:dyDescent="0.2">
      <c r="A102" s="50" t="s">
        <v>9</v>
      </c>
      <c r="B102" s="51">
        <v>54</v>
      </c>
      <c r="C102" s="51"/>
      <c r="D102" s="52"/>
      <c r="E102" s="52"/>
      <c r="F102" s="52"/>
      <c r="G102" s="52"/>
      <c r="H102" s="53"/>
      <c r="I102" s="54"/>
      <c r="J102" s="49"/>
      <c r="K102" s="46"/>
      <c r="L102" s="46"/>
      <c r="M102" s="46"/>
      <c r="N102" s="46"/>
      <c r="O102" s="46"/>
      <c r="P102" s="46"/>
      <c r="Q102" s="46"/>
      <c r="R102" s="46"/>
      <c r="S102" s="46"/>
      <c r="T102" s="46"/>
      <c r="U102" s="46"/>
      <c r="V102" s="46"/>
      <c r="W102" s="46"/>
      <c r="X102" s="46"/>
    </row>
    <row r="103" spans="1:24" s="60" customFormat="1" x14ac:dyDescent="0.2">
      <c r="A103" s="55" t="s">
        <v>0</v>
      </c>
      <c r="B103" s="56" t="s">
        <v>10</v>
      </c>
      <c r="C103" s="56" t="s">
        <v>11</v>
      </c>
      <c r="D103" s="57" t="s">
        <v>12</v>
      </c>
      <c r="E103" s="57" t="s">
        <v>13</v>
      </c>
      <c r="F103" s="57"/>
      <c r="G103" s="57" t="s">
        <v>14</v>
      </c>
      <c r="H103" s="58" t="s">
        <v>15</v>
      </c>
      <c r="I103" s="59" t="s">
        <v>1</v>
      </c>
      <c r="J103" s="49"/>
      <c r="K103" s="46"/>
      <c r="L103" s="46"/>
      <c r="M103" s="46"/>
      <c r="N103" s="46"/>
      <c r="O103" s="46"/>
      <c r="P103" s="46"/>
      <c r="Q103" s="46"/>
      <c r="R103" s="46"/>
      <c r="S103" s="46"/>
      <c r="T103" s="46"/>
      <c r="U103" s="46"/>
      <c r="V103" s="46"/>
      <c r="W103" s="46"/>
      <c r="X103" s="46"/>
    </row>
    <row r="104" spans="1:24" s="67" customFormat="1" ht="67.5" x14ac:dyDescent="0.2">
      <c r="A104" s="61" t="s">
        <v>16</v>
      </c>
      <c r="B104" s="62" t="s">
        <v>17</v>
      </c>
      <c r="C104" s="61" t="s">
        <v>18</v>
      </c>
      <c r="D104" s="61" t="s">
        <v>19</v>
      </c>
      <c r="E104" s="61" t="s">
        <v>20</v>
      </c>
      <c r="F104" s="61" t="s">
        <v>21</v>
      </c>
      <c r="G104" s="61" t="s">
        <v>22</v>
      </c>
      <c r="H104" s="63" t="s">
        <v>23</v>
      </c>
      <c r="I104" s="64" t="s">
        <v>24</v>
      </c>
      <c r="J104" s="65"/>
      <c r="K104" s="66"/>
      <c r="L104" s="66"/>
      <c r="M104" s="66"/>
      <c r="N104" s="66"/>
      <c r="O104" s="66"/>
      <c r="P104" s="66"/>
      <c r="Q104" s="66"/>
      <c r="R104" s="66"/>
      <c r="S104" s="66"/>
      <c r="T104" s="66"/>
      <c r="U104" s="66"/>
      <c r="V104" s="66"/>
      <c r="W104" s="66"/>
      <c r="X104" s="66"/>
    </row>
    <row r="105" spans="1:24" s="67" customFormat="1" ht="15.75" x14ac:dyDescent="0.2">
      <c r="A105" s="68" t="s">
        <v>25</v>
      </c>
      <c r="B105" s="69"/>
      <c r="C105" s="69"/>
      <c r="D105" s="69"/>
      <c r="E105" s="69"/>
      <c r="F105" s="69"/>
      <c r="G105" s="69"/>
      <c r="H105" s="69"/>
      <c r="I105" s="70"/>
      <c r="J105" s="65"/>
      <c r="K105" s="66"/>
      <c r="L105" s="66"/>
      <c r="M105" s="66"/>
      <c r="N105" s="66"/>
      <c r="O105" s="66"/>
      <c r="P105" s="66"/>
      <c r="Q105" s="66"/>
      <c r="R105" s="66"/>
      <c r="S105" s="66"/>
      <c r="T105" s="66"/>
      <c r="U105" s="66"/>
      <c r="V105" s="66"/>
      <c r="W105" s="66"/>
      <c r="X105" s="66"/>
    </row>
    <row r="106" spans="1:24" s="67" customFormat="1" ht="12.75" x14ac:dyDescent="0.2">
      <c r="A106" s="71"/>
      <c r="B106" s="71"/>
      <c r="C106" s="71"/>
      <c r="D106" s="71"/>
      <c r="E106" s="71"/>
      <c r="F106" s="71"/>
      <c r="G106" s="71"/>
      <c r="H106" s="72"/>
      <c r="I106" s="73"/>
      <c r="J106" s="65"/>
      <c r="K106" s="66"/>
      <c r="L106" s="66"/>
      <c r="M106" s="66"/>
      <c r="N106" s="66"/>
      <c r="O106" s="66"/>
      <c r="P106" s="66"/>
      <c r="Q106" s="66"/>
      <c r="R106" s="66"/>
      <c r="S106" s="66"/>
      <c r="T106" s="66"/>
      <c r="U106" s="66"/>
      <c r="V106" s="66"/>
      <c r="W106" s="66"/>
      <c r="X106" s="66"/>
    </row>
    <row r="107" spans="1:24" ht="22.5" customHeight="1" x14ac:dyDescent="0.2">
      <c r="A107" s="74" t="s">
        <v>26</v>
      </c>
      <c r="B107" s="75" t="s">
        <v>27</v>
      </c>
      <c r="C107" s="74" t="s">
        <v>28</v>
      </c>
      <c r="D107" s="76">
        <v>44137</v>
      </c>
      <c r="E107" s="74" t="s">
        <v>29</v>
      </c>
      <c r="F107" s="74" t="s">
        <v>30</v>
      </c>
      <c r="G107" s="74" t="s">
        <v>31</v>
      </c>
      <c r="H107" s="77">
        <v>1300</v>
      </c>
      <c r="I107" s="78">
        <v>4</v>
      </c>
      <c r="J107" s="65"/>
    </row>
    <row r="108" spans="1:24" ht="22.5" customHeight="1" x14ac:dyDescent="0.2">
      <c r="A108" s="74" t="s">
        <v>26</v>
      </c>
      <c r="B108" s="75" t="s">
        <v>32</v>
      </c>
      <c r="C108" s="74" t="s">
        <v>33</v>
      </c>
      <c r="D108" s="76">
        <v>44137</v>
      </c>
      <c r="E108" s="74" t="s">
        <v>34</v>
      </c>
      <c r="F108" s="74" t="s">
        <v>35</v>
      </c>
      <c r="G108" s="74" t="s">
        <v>36</v>
      </c>
      <c r="H108" s="77">
        <v>1900</v>
      </c>
      <c r="I108" s="78">
        <v>4</v>
      </c>
      <c r="J108" s="65"/>
    </row>
    <row r="109" spans="1:24" ht="22.5" customHeight="1" x14ac:dyDescent="0.2">
      <c r="A109" s="74" t="s">
        <v>26</v>
      </c>
      <c r="B109" s="74"/>
      <c r="C109" s="74"/>
      <c r="D109" s="76">
        <v>44138</v>
      </c>
      <c r="E109" s="81" t="s">
        <v>37</v>
      </c>
      <c r="F109" s="81"/>
      <c r="G109" s="81" t="s">
        <v>38</v>
      </c>
      <c r="H109" s="82">
        <v>222222</v>
      </c>
      <c r="I109" s="83"/>
      <c r="J109" s="65"/>
    </row>
    <row r="110" spans="1:24" ht="16.5" customHeight="1" x14ac:dyDescent="0.2">
      <c r="A110" s="74" t="s">
        <v>26</v>
      </c>
      <c r="B110" s="74"/>
      <c r="C110" s="74"/>
      <c r="D110" s="76">
        <v>44138</v>
      </c>
      <c r="E110" s="81" t="s">
        <v>39</v>
      </c>
      <c r="F110" s="81"/>
      <c r="G110" s="81" t="s">
        <v>38</v>
      </c>
      <c r="H110" s="82">
        <v>111111</v>
      </c>
      <c r="I110" s="83"/>
      <c r="J110" s="65"/>
    </row>
    <row r="111" spans="1:24" ht="22.5" customHeight="1" x14ac:dyDescent="0.2">
      <c r="A111" s="74" t="s">
        <v>26</v>
      </c>
      <c r="B111" s="74" t="s">
        <v>40</v>
      </c>
      <c r="C111" s="74" t="s">
        <v>41</v>
      </c>
      <c r="D111" s="76">
        <v>44146</v>
      </c>
      <c r="E111" s="74" t="s">
        <v>42</v>
      </c>
      <c r="F111" s="74" t="s">
        <v>43</v>
      </c>
      <c r="G111" s="74" t="s">
        <v>44</v>
      </c>
      <c r="H111" s="84">
        <v>14.6</v>
      </c>
      <c r="I111" s="78">
        <v>4</v>
      </c>
      <c r="J111" s="65"/>
    </row>
    <row r="112" spans="1:24" ht="33.75" customHeight="1" x14ac:dyDescent="0.2">
      <c r="A112" s="74" t="s">
        <v>26</v>
      </c>
      <c r="B112" s="74" t="s">
        <v>45</v>
      </c>
      <c r="C112" s="74" t="s">
        <v>46</v>
      </c>
      <c r="D112" s="76">
        <v>44146</v>
      </c>
      <c r="E112" s="74" t="s">
        <v>47</v>
      </c>
      <c r="F112" s="74" t="s">
        <v>48</v>
      </c>
      <c r="G112" s="74" t="s">
        <v>49</v>
      </c>
      <c r="H112" s="84">
        <v>90</v>
      </c>
      <c r="I112" s="78">
        <v>2</v>
      </c>
      <c r="J112" s="65"/>
    </row>
    <row r="113" spans="1:10" ht="21" customHeight="1" x14ac:dyDescent="0.2">
      <c r="A113" s="74" t="s">
        <v>26</v>
      </c>
      <c r="B113" s="74" t="s">
        <v>50</v>
      </c>
      <c r="C113" s="74" t="s">
        <v>51</v>
      </c>
      <c r="D113" s="76">
        <v>44146</v>
      </c>
      <c r="E113" s="74" t="s">
        <v>52</v>
      </c>
      <c r="F113" s="74" t="s">
        <v>53</v>
      </c>
      <c r="G113" s="74" t="s">
        <v>54</v>
      </c>
      <c r="H113" s="84">
        <v>382.32</v>
      </c>
      <c r="I113" s="78">
        <v>4</v>
      </c>
      <c r="J113" s="65"/>
    </row>
    <row r="114" spans="1:10" ht="24.75" customHeight="1" x14ac:dyDescent="0.2">
      <c r="A114" s="74" t="s">
        <v>26</v>
      </c>
      <c r="B114" s="74" t="s">
        <v>55</v>
      </c>
      <c r="C114" s="74" t="s">
        <v>56</v>
      </c>
      <c r="D114" s="76">
        <v>44146</v>
      </c>
      <c r="E114" s="74" t="s">
        <v>57</v>
      </c>
      <c r="F114" s="81" t="s">
        <v>58</v>
      </c>
      <c r="G114" s="74" t="s">
        <v>59</v>
      </c>
      <c r="H114" s="84">
        <v>91.35</v>
      </c>
      <c r="I114" s="78">
        <v>4</v>
      </c>
      <c r="J114" s="65"/>
    </row>
    <row r="115" spans="1:10" ht="34.5" customHeight="1" x14ac:dyDescent="0.2">
      <c r="A115" s="74" t="s">
        <v>26</v>
      </c>
      <c r="B115" s="74" t="s">
        <v>60</v>
      </c>
      <c r="C115" s="74" t="s">
        <v>61</v>
      </c>
      <c r="D115" s="76">
        <v>44146</v>
      </c>
      <c r="E115" s="74" t="s">
        <v>62</v>
      </c>
      <c r="F115" s="74" t="s">
        <v>63</v>
      </c>
      <c r="G115" s="74" t="s">
        <v>64</v>
      </c>
      <c r="H115" s="84">
        <v>11.1</v>
      </c>
      <c r="I115" s="78">
        <v>4</v>
      </c>
      <c r="J115" s="65"/>
    </row>
    <row r="116" spans="1:10" ht="22.5" customHeight="1" x14ac:dyDescent="0.2">
      <c r="A116" s="74" t="s">
        <v>26</v>
      </c>
      <c r="B116" s="74" t="s">
        <v>65</v>
      </c>
      <c r="C116" s="74" t="s">
        <v>66</v>
      </c>
      <c r="D116" s="76">
        <v>44146</v>
      </c>
      <c r="E116" s="74" t="s">
        <v>67</v>
      </c>
      <c r="F116" s="74" t="s">
        <v>68</v>
      </c>
      <c r="G116" s="74" t="s">
        <v>69</v>
      </c>
      <c r="H116" s="84">
        <v>10.43</v>
      </c>
      <c r="I116" s="78">
        <v>4</v>
      </c>
      <c r="J116" s="65"/>
    </row>
    <row r="117" spans="1:10" ht="22.5" customHeight="1" x14ac:dyDescent="0.2">
      <c r="A117" s="74" t="s">
        <v>26</v>
      </c>
      <c r="B117" s="74" t="s">
        <v>70</v>
      </c>
      <c r="C117" s="74" t="s">
        <v>71</v>
      </c>
      <c r="D117" s="76">
        <v>44146</v>
      </c>
      <c r="E117" s="74" t="s">
        <v>72</v>
      </c>
      <c r="F117" s="74" t="s">
        <v>73</v>
      </c>
      <c r="G117" s="74" t="s">
        <v>74</v>
      </c>
      <c r="H117" s="84">
        <v>689.3</v>
      </c>
      <c r="I117" s="78">
        <v>3</v>
      </c>
      <c r="J117" s="65"/>
    </row>
    <row r="118" spans="1:10" ht="22.5" customHeight="1" x14ac:dyDescent="0.2">
      <c r="A118" s="74" t="s">
        <v>26</v>
      </c>
      <c r="B118" s="74" t="s">
        <v>75</v>
      </c>
      <c r="C118" s="74" t="s">
        <v>76</v>
      </c>
      <c r="D118" s="76">
        <v>44146</v>
      </c>
      <c r="E118" s="74" t="s">
        <v>77</v>
      </c>
      <c r="F118" s="74" t="s">
        <v>78</v>
      </c>
      <c r="G118" s="74" t="s">
        <v>79</v>
      </c>
      <c r="H118" s="84">
        <v>960</v>
      </c>
      <c r="I118" s="78">
        <v>4</v>
      </c>
      <c r="J118" s="65"/>
    </row>
    <row r="119" spans="1:10" ht="22.5" customHeight="1" x14ac:dyDescent="0.2">
      <c r="A119" s="74" t="s">
        <v>26</v>
      </c>
      <c r="B119" s="74" t="s">
        <v>80</v>
      </c>
      <c r="C119" s="74" t="s">
        <v>81</v>
      </c>
      <c r="D119" s="76">
        <v>44146</v>
      </c>
      <c r="E119" s="74" t="s">
        <v>67</v>
      </c>
      <c r="F119" s="74" t="s">
        <v>68</v>
      </c>
      <c r="G119" s="74" t="s">
        <v>69</v>
      </c>
      <c r="H119" s="84">
        <v>36.799999999999997</v>
      </c>
      <c r="I119" s="78">
        <v>4</v>
      </c>
      <c r="J119" s="65"/>
    </row>
    <row r="120" spans="1:10" ht="22.5" customHeight="1" x14ac:dyDescent="0.2">
      <c r="A120" s="74" t="s">
        <v>26</v>
      </c>
      <c r="B120" s="74" t="s">
        <v>82</v>
      </c>
      <c r="C120" s="74" t="s">
        <v>83</v>
      </c>
      <c r="D120" s="76">
        <v>44146</v>
      </c>
      <c r="E120" s="74" t="s">
        <v>84</v>
      </c>
      <c r="F120" s="74" t="s">
        <v>85</v>
      </c>
      <c r="G120" s="74" t="s">
        <v>86</v>
      </c>
      <c r="H120" s="84">
        <v>1758</v>
      </c>
      <c r="I120" s="78">
        <v>4</v>
      </c>
      <c r="J120" s="65"/>
    </row>
    <row r="121" spans="1:10" ht="22.5" customHeight="1" x14ac:dyDescent="0.2">
      <c r="A121" s="74" t="s">
        <v>26</v>
      </c>
      <c r="B121" s="74" t="s">
        <v>87</v>
      </c>
      <c r="C121" s="74" t="s">
        <v>88</v>
      </c>
      <c r="D121" s="76">
        <v>44146</v>
      </c>
      <c r="E121" s="74" t="s">
        <v>89</v>
      </c>
      <c r="F121" s="74" t="s">
        <v>85</v>
      </c>
      <c r="G121" s="74" t="s">
        <v>86</v>
      </c>
      <c r="H121" s="84">
        <v>1014.48</v>
      </c>
      <c r="I121" s="78">
        <v>4</v>
      </c>
      <c r="J121" s="65"/>
    </row>
    <row r="122" spans="1:10" ht="22.5" customHeight="1" x14ac:dyDescent="0.2">
      <c r="A122" s="74" t="s">
        <v>26</v>
      </c>
      <c r="B122" s="74" t="s">
        <v>90</v>
      </c>
      <c r="C122" s="74" t="s">
        <v>91</v>
      </c>
      <c r="D122" s="76">
        <v>44146</v>
      </c>
      <c r="E122" s="74" t="s">
        <v>92</v>
      </c>
      <c r="F122" s="74" t="s">
        <v>93</v>
      </c>
      <c r="G122" s="74" t="s">
        <v>94</v>
      </c>
      <c r="H122" s="84">
        <v>360</v>
      </c>
      <c r="I122" s="78">
        <v>4</v>
      </c>
      <c r="J122" s="65"/>
    </row>
    <row r="123" spans="1:10" ht="33.75" customHeight="1" x14ac:dyDescent="0.2">
      <c r="A123" s="74" t="s">
        <v>26</v>
      </c>
      <c r="B123" s="74" t="s">
        <v>95</v>
      </c>
      <c r="C123" s="74" t="s">
        <v>96</v>
      </c>
      <c r="D123" s="76">
        <v>44146</v>
      </c>
      <c r="E123" s="74" t="s">
        <v>97</v>
      </c>
      <c r="F123" s="74" t="s">
        <v>98</v>
      </c>
      <c r="G123" s="74" t="s">
        <v>99</v>
      </c>
      <c r="H123" s="84">
        <v>54</v>
      </c>
      <c r="I123" s="78">
        <v>4</v>
      </c>
      <c r="J123" s="65"/>
    </row>
    <row r="124" spans="1:10" ht="22.5" customHeight="1" x14ac:dyDescent="0.2">
      <c r="A124" s="74" t="s">
        <v>26</v>
      </c>
      <c r="B124" s="74" t="s">
        <v>100</v>
      </c>
      <c r="C124" s="74" t="s">
        <v>101</v>
      </c>
      <c r="D124" s="76">
        <v>44146</v>
      </c>
      <c r="E124" s="74" t="s">
        <v>42</v>
      </c>
      <c r="F124" s="74" t="s">
        <v>102</v>
      </c>
      <c r="G124" s="74" t="s">
        <v>103</v>
      </c>
      <c r="H124" s="84">
        <v>1130.18</v>
      </c>
      <c r="I124" s="78">
        <v>4</v>
      </c>
      <c r="J124" s="65"/>
    </row>
    <row r="125" spans="1:10" ht="24.75" customHeight="1" x14ac:dyDescent="0.2">
      <c r="A125" s="74" t="s">
        <v>26</v>
      </c>
      <c r="B125" s="74" t="s">
        <v>104</v>
      </c>
      <c r="C125" s="74" t="s">
        <v>105</v>
      </c>
      <c r="D125" s="76">
        <v>44146</v>
      </c>
      <c r="E125" s="74" t="s">
        <v>106</v>
      </c>
      <c r="F125" s="85" t="s">
        <v>107</v>
      </c>
      <c r="G125" s="74" t="s">
        <v>108</v>
      </c>
      <c r="H125" s="84">
        <v>200</v>
      </c>
      <c r="I125" s="78">
        <v>4</v>
      </c>
      <c r="J125" s="65"/>
    </row>
    <row r="126" spans="1:10" ht="22.5" customHeight="1" x14ac:dyDescent="0.2">
      <c r="A126" s="74" t="s">
        <v>26</v>
      </c>
      <c r="B126" s="74" t="s">
        <v>109</v>
      </c>
      <c r="C126" s="74" t="s">
        <v>110</v>
      </c>
      <c r="D126" s="76">
        <v>44146</v>
      </c>
      <c r="E126" s="74" t="s">
        <v>111</v>
      </c>
      <c r="F126" s="74" t="s">
        <v>112</v>
      </c>
      <c r="G126" s="74" t="s">
        <v>113</v>
      </c>
      <c r="H126" s="84">
        <v>13090</v>
      </c>
      <c r="I126" s="78">
        <v>4</v>
      </c>
      <c r="J126" s="65"/>
    </row>
    <row r="127" spans="1:10" ht="22.5" customHeight="1" x14ac:dyDescent="0.2">
      <c r="A127" s="74" t="s">
        <v>26</v>
      </c>
      <c r="B127" s="74" t="s">
        <v>114</v>
      </c>
      <c r="C127" s="74" t="s">
        <v>115</v>
      </c>
      <c r="D127" s="76">
        <v>44146</v>
      </c>
      <c r="E127" s="74" t="s">
        <v>67</v>
      </c>
      <c r="F127" s="74" t="s">
        <v>68</v>
      </c>
      <c r="G127" s="74" t="s">
        <v>69</v>
      </c>
      <c r="H127" s="84">
        <v>66.760000000000005</v>
      </c>
      <c r="I127" s="78">
        <v>4</v>
      </c>
      <c r="J127" s="65"/>
    </row>
    <row r="128" spans="1:10" ht="22.5" customHeight="1" x14ac:dyDescent="0.2">
      <c r="A128" s="74" t="s">
        <v>26</v>
      </c>
      <c r="B128" s="74" t="s">
        <v>116</v>
      </c>
      <c r="C128" s="74" t="s">
        <v>117</v>
      </c>
      <c r="D128" s="76">
        <v>44146</v>
      </c>
      <c r="E128" s="74" t="s">
        <v>118</v>
      </c>
      <c r="F128" s="74" t="s">
        <v>119</v>
      </c>
      <c r="G128" s="74" t="s">
        <v>120</v>
      </c>
      <c r="H128" s="84">
        <v>700</v>
      </c>
      <c r="I128" s="78">
        <v>3</v>
      </c>
      <c r="J128" s="65"/>
    </row>
    <row r="129" spans="1:10" ht="22.5" customHeight="1" x14ac:dyDescent="0.2">
      <c r="A129" s="74" t="s">
        <v>26</v>
      </c>
      <c r="B129" s="74"/>
      <c r="C129" s="85"/>
      <c r="D129" s="76">
        <v>44146</v>
      </c>
      <c r="E129" s="74" t="s">
        <v>121</v>
      </c>
      <c r="F129" s="74"/>
      <c r="G129" s="74" t="s">
        <v>122</v>
      </c>
      <c r="H129" s="84">
        <v>3600</v>
      </c>
      <c r="I129" s="78">
        <v>2</v>
      </c>
      <c r="J129" s="65"/>
    </row>
    <row r="130" spans="1:10" ht="22.5" customHeight="1" x14ac:dyDescent="0.2">
      <c r="A130" s="74" t="s">
        <v>26</v>
      </c>
      <c r="B130" s="74"/>
      <c r="C130" s="85"/>
      <c r="D130" s="76">
        <v>44146</v>
      </c>
      <c r="E130" s="74" t="s">
        <v>121</v>
      </c>
      <c r="F130" s="74"/>
      <c r="G130" s="74" t="s">
        <v>123</v>
      </c>
      <c r="H130" s="84">
        <v>1200</v>
      </c>
      <c r="I130" s="78">
        <v>2</v>
      </c>
      <c r="J130" s="65"/>
    </row>
    <row r="131" spans="1:10" ht="22.5" customHeight="1" x14ac:dyDescent="0.2">
      <c r="A131" s="74" t="s">
        <v>26</v>
      </c>
      <c r="B131" s="74"/>
      <c r="C131" s="85"/>
      <c r="D131" s="76">
        <v>44146</v>
      </c>
      <c r="E131" s="74" t="s">
        <v>121</v>
      </c>
      <c r="F131" s="74"/>
      <c r="G131" s="74" t="s">
        <v>124</v>
      </c>
      <c r="H131" s="84">
        <v>3189</v>
      </c>
      <c r="I131" s="78">
        <v>2</v>
      </c>
      <c r="J131" s="65"/>
    </row>
    <row r="132" spans="1:10" ht="22.5" customHeight="1" x14ac:dyDescent="0.2">
      <c r="A132" s="74" t="s">
        <v>26</v>
      </c>
      <c r="B132" s="74"/>
      <c r="C132" s="85"/>
      <c r="D132" s="76">
        <v>44146</v>
      </c>
      <c r="E132" s="74" t="s">
        <v>121</v>
      </c>
      <c r="F132" s="74"/>
      <c r="G132" s="74" t="s">
        <v>125</v>
      </c>
      <c r="H132" s="84">
        <v>3000</v>
      </c>
      <c r="I132" s="78">
        <v>2</v>
      </c>
      <c r="J132" s="65"/>
    </row>
    <row r="133" spans="1:10" ht="22.5" customHeight="1" x14ac:dyDescent="0.2">
      <c r="A133" s="74" t="s">
        <v>26</v>
      </c>
      <c r="B133" s="74"/>
      <c r="C133" s="85"/>
      <c r="D133" s="76">
        <v>44146</v>
      </c>
      <c r="E133" s="74" t="s">
        <v>121</v>
      </c>
      <c r="F133" s="74"/>
      <c r="G133" s="74" t="s">
        <v>126</v>
      </c>
      <c r="H133" s="84">
        <v>3200</v>
      </c>
      <c r="I133" s="78">
        <v>2</v>
      </c>
      <c r="J133" s="65"/>
    </row>
    <row r="134" spans="1:10" ht="22.5" customHeight="1" x14ac:dyDescent="0.2">
      <c r="A134" s="74" t="s">
        <v>26</v>
      </c>
      <c r="B134" s="74"/>
      <c r="C134" s="85"/>
      <c r="D134" s="76">
        <v>44146</v>
      </c>
      <c r="E134" s="74" t="s">
        <v>121</v>
      </c>
      <c r="F134" s="74"/>
      <c r="G134" s="74" t="s">
        <v>127</v>
      </c>
      <c r="H134" s="84">
        <v>4500</v>
      </c>
      <c r="I134" s="78">
        <v>2</v>
      </c>
      <c r="J134" s="65"/>
    </row>
    <row r="135" spans="1:10" ht="22.5" customHeight="1" x14ac:dyDescent="0.2">
      <c r="A135" s="74" t="s">
        <v>26</v>
      </c>
      <c r="B135" s="74"/>
      <c r="C135" s="85"/>
      <c r="D135" s="76">
        <v>44146</v>
      </c>
      <c r="E135" s="74" t="s">
        <v>128</v>
      </c>
      <c r="F135" s="74"/>
      <c r="G135" s="74" t="s">
        <v>129</v>
      </c>
      <c r="H135" s="84">
        <v>2400</v>
      </c>
      <c r="I135" s="78">
        <v>2</v>
      </c>
      <c r="J135" s="65"/>
    </row>
    <row r="136" spans="1:10" ht="22.5" customHeight="1" x14ac:dyDescent="0.2">
      <c r="A136" s="74" t="s">
        <v>26</v>
      </c>
      <c r="B136" s="74"/>
      <c r="C136" s="85"/>
      <c r="D136" s="76">
        <v>44146</v>
      </c>
      <c r="E136" s="74" t="s">
        <v>130</v>
      </c>
      <c r="F136" s="74"/>
      <c r="G136" s="74" t="s">
        <v>131</v>
      </c>
      <c r="H136" s="84">
        <v>800</v>
      </c>
      <c r="I136" s="78">
        <v>2</v>
      </c>
      <c r="J136" s="65"/>
    </row>
    <row r="137" spans="1:10" ht="34.5" customHeight="1" x14ac:dyDescent="0.2">
      <c r="A137" s="81" t="s">
        <v>26</v>
      </c>
      <c r="B137" s="74" t="s">
        <v>132</v>
      </c>
      <c r="C137" s="81" t="s">
        <v>133</v>
      </c>
      <c r="D137" s="76">
        <v>44146</v>
      </c>
      <c r="E137" s="81" t="s">
        <v>134</v>
      </c>
      <c r="F137" s="81"/>
      <c r="G137" s="81"/>
      <c r="H137" s="82">
        <v>2450</v>
      </c>
      <c r="I137" s="83">
        <v>3</v>
      </c>
      <c r="J137" s="65"/>
    </row>
    <row r="138" spans="1:10" ht="15" customHeight="1" x14ac:dyDescent="0.2">
      <c r="A138" s="81" t="s">
        <v>26</v>
      </c>
      <c r="B138" s="81"/>
      <c r="C138" s="81"/>
      <c r="D138" s="76">
        <v>44146</v>
      </c>
      <c r="E138" s="81" t="s">
        <v>135</v>
      </c>
      <c r="F138" s="81"/>
      <c r="G138" s="81" t="s">
        <v>136</v>
      </c>
      <c r="H138" s="82">
        <v>20751.62</v>
      </c>
      <c r="I138" s="83">
        <v>4</v>
      </c>
      <c r="J138" s="65"/>
    </row>
    <row r="139" spans="1:10" ht="22.5" customHeight="1" x14ac:dyDescent="0.2">
      <c r="A139" s="81" t="s">
        <v>26</v>
      </c>
      <c r="B139" s="74" t="s">
        <v>137</v>
      </c>
      <c r="C139" s="81" t="s">
        <v>138</v>
      </c>
      <c r="D139" s="76">
        <v>44146</v>
      </c>
      <c r="E139" s="81" t="s">
        <v>139</v>
      </c>
      <c r="F139" s="81" t="s">
        <v>140</v>
      </c>
      <c r="G139" s="81"/>
      <c r="H139" s="82">
        <v>1500</v>
      </c>
      <c r="I139" s="83">
        <v>3</v>
      </c>
      <c r="J139" s="65"/>
    </row>
    <row r="140" spans="1:10" ht="22.5" customHeight="1" x14ac:dyDescent="0.2">
      <c r="A140" s="81" t="s">
        <v>26</v>
      </c>
      <c r="B140" s="81" t="s">
        <v>141</v>
      </c>
      <c r="C140" s="81" t="s">
        <v>142</v>
      </c>
      <c r="D140" s="76">
        <v>44146</v>
      </c>
      <c r="E140" s="81" t="s">
        <v>143</v>
      </c>
      <c r="F140" s="81" t="s">
        <v>144</v>
      </c>
      <c r="G140" s="81" t="s">
        <v>145</v>
      </c>
      <c r="H140" s="82">
        <v>1300</v>
      </c>
      <c r="I140" s="83">
        <v>2</v>
      </c>
      <c r="J140" s="65"/>
    </row>
    <row r="141" spans="1:10" ht="16.5" customHeight="1" x14ac:dyDescent="0.2">
      <c r="A141" s="81" t="s">
        <v>26</v>
      </c>
      <c r="B141" s="81" t="s">
        <v>146</v>
      </c>
      <c r="C141" s="81" t="s">
        <v>147</v>
      </c>
      <c r="D141" s="76">
        <v>44146</v>
      </c>
      <c r="E141" s="81" t="s">
        <v>148</v>
      </c>
      <c r="F141" s="81" t="s">
        <v>149</v>
      </c>
      <c r="G141" s="81" t="s">
        <v>150</v>
      </c>
      <c r="H141" s="82">
        <v>650</v>
      </c>
      <c r="I141" s="83">
        <v>3</v>
      </c>
      <c r="J141" s="65"/>
    </row>
    <row r="142" spans="1:10" ht="22.5" customHeight="1" x14ac:dyDescent="0.2">
      <c r="A142" s="81" t="s">
        <v>26</v>
      </c>
      <c r="B142" s="81" t="s">
        <v>151</v>
      </c>
      <c r="C142" s="81" t="s">
        <v>152</v>
      </c>
      <c r="D142" s="76">
        <v>44146</v>
      </c>
      <c r="E142" s="81" t="s">
        <v>92</v>
      </c>
      <c r="F142" s="81" t="s">
        <v>153</v>
      </c>
      <c r="G142" s="81" t="s">
        <v>154</v>
      </c>
      <c r="H142" s="82">
        <v>1300</v>
      </c>
      <c r="I142" s="83">
        <v>4</v>
      </c>
      <c r="J142" s="65"/>
    </row>
    <row r="143" spans="1:10" ht="22.5" customHeight="1" x14ac:dyDescent="0.2">
      <c r="A143" s="81" t="s">
        <v>26</v>
      </c>
      <c r="B143" s="81" t="s">
        <v>155</v>
      </c>
      <c r="C143" s="81" t="s">
        <v>156</v>
      </c>
      <c r="D143" s="76">
        <v>44146</v>
      </c>
      <c r="E143" s="81" t="s">
        <v>157</v>
      </c>
      <c r="F143" s="81" t="s">
        <v>153</v>
      </c>
      <c r="G143" s="81" t="s">
        <v>154</v>
      </c>
      <c r="H143" s="82">
        <v>24</v>
      </c>
      <c r="I143" s="83">
        <v>4</v>
      </c>
      <c r="J143" s="65"/>
    </row>
    <row r="144" spans="1:10" ht="22.5" customHeight="1" x14ac:dyDescent="0.2">
      <c r="A144" s="81" t="s">
        <v>26</v>
      </c>
      <c r="B144" s="81"/>
      <c r="C144" s="81"/>
      <c r="D144" s="76">
        <v>44154</v>
      </c>
      <c r="E144" s="81" t="s">
        <v>158</v>
      </c>
      <c r="F144" s="81"/>
      <c r="G144" s="81" t="s">
        <v>159</v>
      </c>
      <c r="H144" s="82">
        <v>4070</v>
      </c>
      <c r="I144" s="83">
        <v>3</v>
      </c>
      <c r="J144" s="65"/>
    </row>
    <row r="145" spans="1:10" ht="22.5" customHeight="1" x14ac:dyDescent="0.2">
      <c r="A145" s="81" t="s">
        <v>26</v>
      </c>
      <c r="B145" s="81"/>
      <c r="C145" s="81"/>
      <c r="D145" s="76">
        <v>44154</v>
      </c>
      <c r="E145" s="81" t="s">
        <v>160</v>
      </c>
      <c r="F145" s="81"/>
      <c r="G145" s="81" t="s">
        <v>159</v>
      </c>
      <c r="H145" s="82">
        <v>550</v>
      </c>
      <c r="I145" s="83">
        <v>3</v>
      </c>
      <c r="J145" s="65"/>
    </row>
    <row r="146" spans="1:10" ht="15.75" customHeight="1" x14ac:dyDescent="0.2">
      <c r="A146" s="81" t="s">
        <v>26</v>
      </c>
      <c r="B146" s="81" t="s">
        <v>161</v>
      </c>
      <c r="C146" s="81" t="s">
        <v>162</v>
      </c>
      <c r="D146" s="76">
        <v>44158</v>
      </c>
      <c r="E146" s="81" t="s">
        <v>163</v>
      </c>
      <c r="F146" s="81" t="s">
        <v>164</v>
      </c>
      <c r="G146" s="81" t="s">
        <v>165</v>
      </c>
      <c r="H146" s="82">
        <v>120</v>
      </c>
      <c r="I146" s="83">
        <v>4</v>
      </c>
      <c r="J146" s="65"/>
    </row>
    <row r="147" spans="1:10" ht="22.5" customHeight="1" x14ac:dyDescent="0.2">
      <c r="A147" s="81" t="s">
        <v>26</v>
      </c>
      <c r="B147" s="81" t="s">
        <v>166</v>
      </c>
      <c r="C147" s="81" t="s">
        <v>167</v>
      </c>
      <c r="D147" s="76">
        <v>44158</v>
      </c>
      <c r="E147" s="81" t="s">
        <v>168</v>
      </c>
      <c r="F147" s="81" t="s">
        <v>164</v>
      </c>
      <c r="G147" s="81" t="s">
        <v>165</v>
      </c>
      <c r="H147" s="82">
        <v>19.64</v>
      </c>
      <c r="I147" s="83">
        <v>4</v>
      </c>
      <c r="J147" s="65"/>
    </row>
    <row r="148" spans="1:10" ht="22.5" customHeight="1" x14ac:dyDescent="0.2">
      <c r="A148" s="81" t="s">
        <v>26</v>
      </c>
      <c r="B148" s="81" t="s">
        <v>169</v>
      </c>
      <c r="C148" s="81" t="s">
        <v>170</v>
      </c>
      <c r="D148" s="76">
        <v>44158</v>
      </c>
      <c r="E148" s="81" t="s">
        <v>171</v>
      </c>
      <c r="F148" s="81" t="s">
        <v>172</v>
      </c>
      <c r="G148" s="81" t="s">
        <v>173</v>
      </c>
      <c r="H148" s="82">
        <v>312.41000000000003</v>
      </c>
      <c r="I148" s="83">
        <v>4</v>
      </c>
      <c r="J148" s="65"/>
    </row>
    <row r="149" spans="1:10" ht="33.75" customHeight="1" x14ac:dyDescent="0.2">
      <c r="A149" s="81" t="s">
        <v>26</v>
      </c>
      <c r="B149" s="81" t="s">
        <v>174</v>
      </c>
      <c r="C149" s="81" t="s">
        <v>175</v>
      </c>
      <c r="D149" s="76">
        <v>44160</v>
      </c>
      <c r="E149" s="81" t="s">
        <v>176</v>
      </c>
      <c r="F149" s="81" t="s">
        <v>177</v>
      </c>
      <c r="G149" s="81" t="s">
        <v>178</v>
      </c>
      <c r="H149" s="82">
        <v>30355.16</v>
      </c>
      <c r="I149" s="83">
        <v>3</v>
      </c>
      <c r="J149" s="65"/>
    </row>
    <row r="150" spans="1:10" ht="12.75" customHeight="1" x14ac:dyDescent="0.2">
      <c r="A150" s="81"/>
      <c r="B150" s="81"/>
      <c r="C150" s="86"/>
      <c r="D150" s="76"/>
      <c r="E150" s="81"/>
      <c r="F150" s="81"/>
      <c r="G150" s="81"/>
      <c r="H150" s="82"/>
      <c r="I150" s="83"/>
      <c r="J150" s="65"/>
    </row>
    <row r="151" spans="1:10" ht="12.75" customHeight="1" x14ac:dyDescent="0.2">
      <c r="A151" s="81"/>
      <c r="B151" s="81"/>
      <c r="C151" s="86"/>
      <c r="D151" s="76"/>
      <c r="E151" s="81"/>
      <c r="F151" s="81"/>
      <c r="G151" s="81"/>
      <c r="H151" s="82"/>
      <c r="I151" s="83"/>
      <c r="J151" s="65"/>
    </row>
    <row r="152" spans="1:10" ht="12.75" customHeight="1" x14ac:dyDescent="0.2">
      <c r="A152" s="81"/>
      <c r="B152" s="81"/>
      <c r="C152" s="86"/>
      <c r="D152" s="76"/>
      <c r="E152" s="81"/>
      <c r="F152" s="81"/>
      <c r="G152" s="81"/>
      <c r="H152" s="82"/>
      <c r="I152" s="83"/>
      <c r="J152" s="65"/>
    </row>
    <row r="153" spans="1:10" ht="12.75" customHeight="1" x14ac:dyDescent="0.2">
      <c r="A153" s="81"/>
      <c r="B153" s="81"/>
      <c r="C153" s="86"/>
      <c r="D153" s="76"/>
      <c r="E153" s="81"/>
      <c r="F153" s="81"/>
      <c r="G153" s="81"/>
      <c r="H153" s="82"/>
      <c r="I153" s="83"/>
      <c r="J153" s="65"/>
    </row>
    <row r="154" spans="1:10" ht="12.75" customHeight="1" x14ac:dyDescent="0.2">
      <c r="A154" s="81"/>
      <c r="B154" s="81"/>
      <c r="C154" s="86"/>
      <c r="D154" s="76"/>
      <c r="E154" s="81"/>
      <c r="F154" s="81"/>
      <c r="G154" s="81"/>
      <c r="H154" s="82"/>
      <c r="I154" s="83"/>
      <c r="J154" s="65"/>
    </row>
    <row r="155" spans="1:10" ht="12.75" customHeight="1" x14ac:dyDescent="0.2">
      <c r="A155" s="81"/>
      <c r="B155" s="81"/>
      <c r="C155" s="86"/>
      <c r="D155" s="76"/>
      <c r="E155" s="81"/>
      <c r="F155" s="81"/>
      <c r="G155" s="81"/>
      <c r="H155" s="82"/>
      <c r="I155" s="83"/>
      <c r="J155" s="65"/>
    </row>
    <row r="156" spans="1:10" ht="12.75" customHeight="1" x14ac:dyDescent="0.2">
      <c r="A156" s="81"/>
      <c r="B156" s="81"/>
      <c r="C156" s="86"/>
      <c r="D156" s="76"/>
      <c r="E156" s="81"/>
      <c r="F156" s="81"/>
      <c r="G156" s="81"/>
      <c r="H156" s="82"/>
      <c r="I156" s="83"/>
      <c r="J156" s="65"/>
    </row>
    <row r="157" spans="1:10" ht="12.75" customHeight="1" x14ac:dyDescent="0.2">
      <c r="A157" s="81"/>
      <c r="B157" s="81"/>
      <c r="C157" s="86"/>
      <c r="D157" s="76"/>
      <c r="E157" s="81"/>
      <c r="F157" s="81"/>
      <c r="G157" s="81"/>
      <c r="H157" s="82"/>
      <c r="I157" s="83"/>
      <c r="J157" s="65"/>
    </row>
    <row r="158" spans="1:10" ht="12.75" customHeight="1" x14ac:dyDescent="0.2">
      <c r="A158" s="81"/>
      <c r="B158" s="81"/>
      <c r="C158" s="86"/>
      <c r="D158" s="76"/>
      <c r="E158" s="81"/>
      <c r="F158" s="81"/>
      <c r="G158" s="81"/>
      <c r="H158" s="82"/>
      <c r="I158" s="83"/>
      <c r="J158" s="65"/>
    </row>
    <row r="159" spans="1:10" ht="12.75" customHeight="1" x14ac:dyDescent="0.2">
      <c r="A159" s="81"/>
      <c r="B159" s="81"/>
      <c r="C159" s="86"/>
      <c r="D159" s="76"/>
      <c r="E159" s="81"/>
      <c r="F159" s="81"/>
      <c r="G159" s="81"/>
      <c r="H159" s="82"/>
      <c r="I159" s="83"/>
      <c r="J159" s="65"/>
    </row>
    <row r="160" spans="1:10" ht="12.75" customHeight="1" x14ac:dyDescent="0.2">
      <c r="A160" s="81"/>
      <c r="B160" s="81"/>
      <c r="C160" s="86"/>
      <c r="D160" s="76"/>
      <c r="E160" s="81"/>
      <c r="F160" s="81"/>
      <c r="G160" s="81"/>
      <c r="H160" s="82"/>
      <c r="I160" s="83"/>
      <c r="J160" s="65"/>
    </row>
    <row r="161" spans="1:10" ht="12.75" customHeight="1" x14ac:dyDescent="0.2">
      <c r="A161" s="81"/>
      <c r="B161" s="81"/>
      <c r="C161" s="86"/>
      <c r="D161" s="76"/>
      <c r="E161" s="81"/>
      <c r="F161" s="81"/>
      <c r="G161" s="81"/>
      <c r="H161" s="82"/>
      <c r="I161" s="83"/>
      <c r="J161" s="65"/>
    </row>
    <row r="162" spans="1:10" ht="12.75" customHeight="1" x14ac:dyDescent="0.2">
      <c r="A162" s="81"/>
      <c r="B162" s="81"/>
      <c r="C162" s="86"/>
      <c r="D162" s="76"/>
      <c r="E162" s="81"/>
      <c r="F162" s="81"/>
      <c r="G162" s="81"/>
      <c r="H162" s="82"/>
      <c r="I162" s="83"/>
      <c r="J162" s="65"/>
    </row>
    <row r="163" spans="1:10" ht="12.75" customHeight="1" x14ac:dyDescent="0.2">
      <c r="A163" s="81"/>
      <c r="B163" s="81"/>
      <c r="C163" s="86"/>
      <c r="D163" s="76"/>
      <c r="E163" s="81"/>
      <c r="F163" s="81"/>
      <c r="G163" s="81"/>
      <c r="H163" s="82"/>
      <c r="I163" s="83"/>
      <c r="J163" s="65"/>
    </row>
    <row r="164" spans="1:10" ht="12.75" customHeight="1" x14ac:dyDescent="0.2">
      <c r="A164" s="81"/>
      <c r="B164" s="81"/>
      <c r="C164" s="86"/>
      <c r="D164" s="76"/>
      <c r="E164" s="81"/>
      <c r="F164" s="81"/>
      <c r="G164" s="81"/>
      <c r="H164" s="82"/>
      <c r="I164" s="83"/>
      <c r="J164" s="65"/>
    </row>
    <row r="165" spans="1:10" ht="12.75" customHeight="1" x14ac:dyDescent="0.2">
      <c r="A165" s="81"/>
      <c r="B165" s="81"/>
      <c r="C165" s="86"/>
      <c r="D165" s="76"/>
      <c r="E165" s="81"/>
      <c r="F165" s="81"/>
      <c r="G165" s="81"/>
      <c r="H165" s="82"/>
      <c r="I165" s="83"/>
      <c r="J165" s="65"/>
    </row>
    <row r="166" spans="1:10" ht="12.75" customHeight="1" x14ac:dyDescent="0.2">
      <c r="A166" s="81"/>
      <c r="B166" s="81"/>
      <c r="C166" s="86"/>
      <c r="D166" s="76"/>
      <c r="E166" s="81"/>
      <c r="F166" s="81"/>
      <c r="G166" s="81"/>
      <c r="H166" s="82"/>
      <c r="I166" s="83"/>
      <c r="J166" s="65"/>
    </row>
    <row r="167" spans="1:10" ht="12.75" customHeight="1" x14ac:dyDescent="0.2">
      <c r="A167" s="81"/>
      <c r="B167" s="81"/>
      <c r="C167" s="86"/>
      <c r="D167" s="76"/>
      <c r="E167" s="81"/>
      <c r="F167" s="81"/>
      <c r="G167" s="81"/>
      <c r="H167" s="82"/>
      <c r="I167" s="83"/>
      <c r="J167" s="65"/>
    </row>
    <row r="168" spans="1:10" ht="12.75" customHeight="1" x14ac:dyDescent="0.2">
      <c r="A168" s="81"/>
      <c r="B168" s="81"/>
      <c r="C168" s="86"/>
      <c r="D168" s="76"/>
      <c r="E168" s="81"/>
      <c r="F168" s="81"/>
      <c r="G168" s="81"/>
      <c r="H168" s="82"/>
      <c r="I168" s="83"/>
      <c r="J168" s="65"/>
    </row>
    <row r="169" spans="1:10" ht="12.75" customHeight="1" x14ac:dyDescent="0.2">
      <c r="A169" s="81"/>
      <c r="B169" s="81"/>
      <c r="C169" s="86"/>
      <c r="D169" s="76"/>
      <c r="E169" s="81"/>
      <c r="F169" s="81"/>
      <c r="G169" s="81"/>
      <c r="H169" s="82"/>
      <c r="I169" s="83"/>
      <c r="J169" s="65"/>
    </row>
    <row r="170" spans="1:10" ht="12.75" customHeight="1" x14ac:dyDescent="0.2">
      <c r="A170" s="81"/>
      <c r="B170" s="81"/>
      <c r="C170" s="86"/>
      <c r="D170" s="76"/>
      <c r="E170" s="81"/>
      <c r="F170" s="81"/>
      <c r="G170" s="81"/>
      <c r="H170" s="82"/>
      <c r="I170" s="83"/>
      <c r="J170" s="65"/>
    </row>
    <row r="171" spans="1:10" ht="12.75" customHeight="1" x14ac:dyDescent="0.2">
      <c r="A171" s="81"/>
      <c r="B171" s="81"/>
      <c r="C171" s="86"/>
      <c r="D171" s="76"/>
      <c r="E171" s="81"/>
      <c r="F171" s="81"/>
      <c r="G171" s="81"/>
      <c r="H171" s="82"/>
      <c r="I171" s="83"/>
      <c r="J171" s="65"/>
    </row>
    <row r="172" spans="1:10" ht="12.75" customHeight="1" x14ac:dyDescent="0.2">
      <c r="A172" s="81"/>
      <c r="B172" s="81"/>
      <c r="C172" s="86"/>
      <c r="D172" s="76"/>
      <c r="E172" s="81"/>
      <c r="F172" s="81"/>
      <c r="G172" s="81"/>
      <c r="H172" s="82"/>
      <c r="I172" s="83"/>
      <c r="J172" s="65"/>
    </row>
    <row r="173" spans="1:10" ht="12.75" customHeight="1" x14ac:dyDescent="0.2">
      <c r="A173" s="81"/>
      <c r="B173" s="81"/>
      <c r="C173" s="86"/>
      <c r="D173" s="76"/>
      <c r="E173" s="81"/>
      <c r="F173" s="81"/>
      <c r="G173" s="81"/>
      <c r="H173" s="82"/>
      <c r="I173" s="83"/>
      <c r="J173" s="65"/>
    </row>
    <row r="174" spans="1:10" ht="12.75" customHeight="1" x14ac:dyDescent="0.2">
      <c r="A174" s="81"/>
      <c r="B174" s="81"/>
      <c r="C174" s="86"/>
      <c r="D174" s="76"/>
      <c r="E174" s="81"/>
      <c r="F174" s="81"/>
      <c r="G174" s="81"/>
      <c r="H174" s="82"/>
      <c r="I174" s="83"/>
      <c r="J174" s="65"/>
    </row>
    <row r="175" spans="1:10" ht="12.75" customHeight="1" x14ac:dyDescent="0.2">
      <c r="A175" s="81"/>
      <c r="B175" s="81"/>
      <c r="C175" s="86"/>
      <c r="D175" s="76"/>
      <c r="E175" s="81"/>
      <c r="F175" s="81"/>
      <c r="G175" s="81"/>
      <c r="H175" s="82"/>
      <c r="I175" s="83"/>
      <c r="J175" s="65"/>
    </row>
    <row r="176" spans="1:10" ht="12.75" customHeight="1" x14ac:dyDescent="0.2">
      <c r="A176" s="81"/>
      <c r="B176" s="81"/>
      <c r="C176" s="86"/>
      <c r="D176" s="76"/>
      <c r="E176" s="81"/>
      <c r="F176" s="81"/>
      <c r="G176" s="81"/>
      <c r="H176" s="82"/>
      <c r="I176" s="83"/>
      <c r="J176" s="65"/>
    </row>
    <row r="177" spans="1:10" ht="12.75" customHeight="1" x14ac:dyDescent="0.2">
      <c r="A177" s="81"/>
      <c r="B177" s="81"/>
      <c r="C177" s="86"/>
      <c r="D177" s="76"/>
      <c r="E177" s="81"/>
      <c r="F177" s="81"/>
      <c r="G177" s="81"/>
      <c r="H177" s="82"/>
      <c r="I177" s="83"/>
      <c r="J177" s="65"/>
    </row>
    <row r="178" spans="1:10" ht="12.75" customHeight="1" x14ac:dyDescent="0.2">
      <c r="A178" s="81"/>
      <c r="B178" s="81"/>
      <c r="C178" s="86"/>
      <c r="D178" s="76"/>
      <c r="E178" s="81"/>
      <c r="F178" s="81"/>
      <c r="G178" s="81"/>
      <c r="H178" s="82"/>
      <c r="I178" s="83"/>
      <c r="J178" s="65"/>
    </row>
    <row r="179" spans="1:10" ht="12.75" customHeight="1" x14ac:dyDescent="0.2">
      <c r="A179" s="81"/>
      <c r="B179" s="81"/>
      <c r="C179" s="86"/>
      <c r="D179" s="76"/>
      <c r="E179" s="81"/>
      <c r="F179" s="81"/>
      <c r="G179" s="81"/>
      <c r="H179" s="82"/>
      <c r="I179" s="83"/>
      <c r="J179" s="65"/>
    </row>
    <row r="180" spans="1:10" ht="12.75" customHeight="1" x14ac:dyDescent="0.2">
      <c r="A180" s="81"/>
      <c r="B180" s="81"/>
      <c r="C180" s="86"/>
      <c r="D180" s="76"/>
      <c r="E180" s="81"/>
      <c r="F180" s="81"/>
      <c r="G180" s="81"/>
      <c r="H180" s="82"/>
      <c r="I180" s="83"/>
      <c r="J180" s="65"/>
    </row>
    <row r="181" spans="1:10" ht="12.75" customHeight="1" x14ac:dyDescent="0.2">
      <c r="A181" s="81"/>
      <c r="B181" s="81"/>
      <c r="C181" s="86"/>
      <c r="D181" s="76"/>
      <c r="E181" s="81"/>
      <c r="F181" s="81"/>
      <c r="G181" s="81"/>
      <c r="H181" s="82"/>
      <c r="I181" s="83"/>
      <c r="J181" s="65"/>
    </row>
    <row r="182" spans="1:10" ht="12.75" customHeight="1" x14ac:dyDescent="0.2">
      <c r="A182" s="81"/>
      <c r="B182" s="81"/>
      <c r="C182" s="86"/>
      <c r="D182" s="76"/>
      <c r="E182" s="81"/>
      <c r="F182" s="81"/>
      <c r="G182" s="81"/>
      <c r="H182" s="82"/>
      <c r="I182" s="83"/>
      <c r="J182" s="65"/>
    </row>
    <row r="183" spans="1:10" ht="12.75" customHeight="1" x14ac:dyDescent="0.2">
      <c r="A183" s="81"/>
      <c r="B183" s="81"/>
      <c r="C183" s="86"/>
      <c r="D183" s="76"/>
      <c r="E183" s="81"/>
      <c r="F183" s="81"/>
      <c r="G183" s="81"/>
      <c r="H183" s="82"/>
      <c r="I183" s="83"/>
      <c r="J183" s="65"/>
    </row>
    <row r="184" spans="1:10" ht="12.75" customHeight="1" x14ac:dyDescent="0.2">
      <c r="A184" s="81"/>
      <c r="B184" s="81"/>
      <c r="C184" s="86"/>
      <c r="D184" s="76"/>
      <c r="E184" s="81"/>
      <c r="F184" s="81"/>
      <c r="G184" s="81"/>
      <c r="H184" s="82"/>
      <c r="I184" s="83"/>
      <c r="J184" s="65"/>
    </row>
    <row r="185" spans="1:10" ht="12.75" customHeight="1" x14ac:dyDescent="0.2">
      <c r="A185" s="81"/>
      <c r="B185" s="81"/>
      <c r="C185" s="86"/>
      <c r="D185" s="76"/>
      <c r="E185" s="81"/>
      <c r="F185" s="81"/>
      <c r="G185" s="81"/>
      <c r="H185" s="82"/>
      <c r="I185" s="83"/>
      <c r="J185" s="65"/>
    </row>
    <row r="186" spans="1:10" ht="12.75" customHeight="1" x14ac:dyDescent="0.2">
      <c r="A186" s="81"/>
      <c r="B186" s="81"/>
      <c r="C186" s="86"/>
      <c r="D186" s="76"/>
      <c r="E186" s="81"/>
      <c r="F186" s="81"/>
      <c r="G186" s="81"/>
      <c r="H186" s="82"/>
      <c r="I186" s="83"/>
      <c r="J186" s="65"/>
    </row>
    <row r="187" spans="1:10" ht="12.75" customHeight="1" x14ac:dyDescent="0.2">
      <c r="A187" s="81"/>
      <c r="B187" s="81"/>
      <c r="C187" s="86"/>
      <c r="D187" s="76"/>
      <c r="E187" s="81"/>
      <c r="F187" s="81"/>
      <c r="G187" s="81"/>
      <c r="H187" s="82"/>
      <c r="I187" s="83"/>
      <c r="J187" s="65"/>
    </row>
    <row r="188" spans="1:10" ht="12.75" customHeight="1" x14ac:dyDescent="0.2">
      <c r="A188" s="81"/>
      <c r="B188" s="81"/>
      <c r="C188" s="86"/>
      <c r="D188" s="76"/>
      <c r="E188" s="81"/>
      <c r="F188" s="81"/>
      <c r="G188" s="81"/>
      <c r="H188" s="82"/>
      <c r="I188" s="83"/>
      <c r="J188" s="65"/>
    </row>
    <row r="189" spans="1:10" ht="12.75" customHeight="1" x14ac:dyDescent="0.2">
      <c r="A189" s="81"/>
      <c r="B189" s="81"/>
      <c r="C189" s="86"/>
      <c r="D189" s="76"/>
      <c r="E189" s="81"/>
      <c r="F189" s="81"/>
      <c r="G189" s="81"/>
      <c r="H189" s="82"/>
      <c r="I189" s="83"/>
      <c r="J189" s="65"/>
    </row>
    <row r="190" spans="1:10" ht="12.75" customHeight="1" x14ac:dyDescent="0.2">
      <c r="A190" s="81"/>
      <c r="B190" s="81"/>
      <c r="C190" s="86"/>
      <c r="D190" s="76"/>
      <c r="E190" s="81"/>
      <c r="F190" s="81"/>
      <c r="G190" s="81"/>
      <c r="H190" s="82"/>
      <c r="I190" s="83"/>
      <c r="J190" s="65"/>
    </row>
    <row r="191" spans="1:10" ht="12.75" customHeight="1" x14ac:dyDescent="0.2">
      <c r="A191" s="81"/>
      <c r="B191" s="81"/>
      <c r="C191" s="86"/>
      <c r="D191" s="76"/>
      <c r="E191" s="81"/>
      <c r="F191" s="81"/>
      <c r="G191" s="81"/>
      <c r="H191" s="82"/>
      <c r="I191" s="83"/>
      <c r="J191" s="65"/>
    </row>
    <row r="192" spans="1:10" ht="12.75" customHeight="1" x14ac:dyDescent="0.2">
      <c r="A192" s="81"/>
      <c r="B192" s="81"/>
      <c r="C192" s="86"/>
      <c r="D192" s="76"/>
      <c r="E192" s="81"/>
      <c r="F192" s="81"/>
      <c r="G192" s="81"/>
      <c r="H192" s="82"/>
      <c r="I192" s="83"/>
      <c r="J192" s="65"/>
    </row>
    <row r="193" spans="1:10" ht="12.75" customHeight="1" x14ac:dyDescent="0.2">
      <c r="A193" s="81"/>
      <c r="B193" s="81"/>
      <c r="C193" s="86"/>
      <c r="D193" s="76"/>
      <c r="E193" s="81"/>
      <c r="F193" s="81"/>
      <c r="G193" s="81"/>
      <c r="H193" s="82"/>
      <c r="I193" s="83"/>
      <c r="J193" s="65"/>
    </row>
    <row r="194" spans="1:10" ht="12.75" customHeight="1" x14ac:dyDescent="0.2">
      <c r="A194" s="81"/>
      <c r="B194" s="81"/>
      <c r="C194" s="86"/>
      <c r="D194" s="76"/>
      <c r="E194" s="81"/>
      <c r="F194" s="81"/>
      <c r="G194" s="81"/>
      <c r="H194" s="82"/>
      <c r="I194" s="83"/>
      <c r="J194" s="65"/>
    </row>
    <row r="195" spans="1:10" ht="12.75" customHeight="1" x14ac:dyDescent="0.2">
      <c r="A195" s="81"/>
      <c r="B195" s="81"/>
      <c r="C195" s="86"/>
      <c r="D195" s="76"/>
      <c r="E195" s="81"/>
      <c r="F195" s="81"/>
      <c r="G195" s="81"/>
      <c r="H195" s="82"/>
      <c r="I195" s="83"/>
      <c r="J195" s="65"/>
    </row>
    <row r="196" spans="1:10" ht="12.75" customHeight="1" x14ac:dyDescent="0.2">
      <c r="A196" s="81"/>
      <c r="B196" s="81"/>
      <c r="C196" s="86"/>
      <c r="D196" s="76"/>
      <c r="E196" s="81"/>
      <c r="F196" s="81"/>
      <c r="G196" s="81"/>
      <c r="H196" s="82"/>
      <c r="I196" s="83"/>
      <c r="J196" s="65"/>
    </row>
    <row r="197" spans="1:10" ht="12.75" customHeight="1" x14ac:dyDescent="0.2">
      <c r="A197" s="81"/>
      <c r="B197" s="81"/>
      <c r="C197" s="86"/>
      <c r="D197" s="76"/>
      <c r="E197" s="81"/>
      <c r="F197" s="81"/>
      <c r="G197" s="81"/>
      <c r="H197" s="82"/>
      <c r="I197" s="83"/>
      <c r="J197" s="65"/>
    </row>
    <row r="198" spans="1:10" ht="12.75" customHeight="1" x14ac:dyDescent="0.2">
      <c r="A198" s="81"/>
      <c r="B198" s="81"/>
      <c r="C198" s="86"/>
      <c r="D198" s="76"/>
      <c r="E198" s="81"/>
      <c r="F198" s="81"/>
      <c r="G198" s="81"/>
      <c r="H198" s="82"/>
      <c r="I198" s="83"/>
      <c r="J198" s="65"/>
    </row>
    <row r="199" spans="1:10" ht="12.75" customHeight="1" x14ac:dyDescent="0.2">
      <c r="A199" s="81"/>
      <c r="B199" s="81"/>
      <c r="C199" s="86"/>
      <c r="D199" s="76"/>
      <c r="E199" s="81"/>
      <c r="F199" s="81"/>
      <c r="G199" s="81"/>
      <c r="H199" s="82"/>
      <c r="I199" s="83"/>
      <c r="J199" s="65"/>
    </row>
    <row r="200" spans="1:10" ht="12.75" customHeight="1" x14ac:dyDescent="0.2">
      <c r="A200" s="81"/>
      <c r="B200" s="81"/>
      <c r="C200" s="86"/>
      <c r="D200" s="76"/>
      <c r="E200" s="81"/>
      <c r="F200" s="81"/>
      <c r="G200" s="81"/>
      <c r="H200" s="82"/>
      <c r="I200" s="83"/>
      <c r="J200" s="65"/>
    </row>
    <row r="201" spans="1:10" ht="12.75" customHeight="1" x14ac:dyDescent="0.2">
      <c r="A201" s="81"/>
      <c r="B201" s="81"/>
      <c r="C201" s="86"/>
      <c r="D201" s="76"/>
      <c r="E201" s="81"/>
      <c r="F201" s="81"/>
      <c r="G201" s="81"/>
      <c r="H201" s="82"/>
      <c r="I201" s="83"/>
      <c r="J201" s="65"/>
    </row>
    <row r="202" spans="1:10" ht="12.75" customHeight="1" x14ac:dyDescent="0.2">
      <c r="A202" s="81"/>
      <c r="B202" s="81"/>
      <c r="C202" s="86"/>
      <c r="D202" s="76"/>
      <c r="E202" s="81"/>
      <c r="F202" s="81"/>
      <c r="G202" s="81"/>
      <c r="H202" s="82"/>
      <c r="I202" s="83"/>
      <c r="J202" s="65"/>
    </row>
    <row r="203" spans="1:10" ht="12.75" customHeight="1" x14ac:dyDescent="0.2">
      <c r="A203" s="81"/>
      <c r="B203" s="81"/>
      <c r="C203" s="86"/>
      <c r="D203" s="76"/>
      <c r="E203" s="81"/>
      <c r="F203" s="81"/>
      <c r="G203" s="81"/>
      <c r="H203" s="82"/>
      <c r="I203" s="83"/>
      <c r="J203" s="65"/>
    </row>
    <row r="204" spans="1:10" ht="12.75" customHeight="1" x14ac:dyDescent="0.2">
      <c r="A204" s="81"/>
      <c r="B204" s="81"/>
      <c r="C204" s="86"/>
      <c r="D204" s="76"/>
      <c r="E204" s="81"/>
      <c r="F204" s="81"/>
      <c r="G204" s="81"/>
      <c r="H204" s="82"/>
      <c r="I204" s="83"/>
      <c r="J204" s="65"/>
    </row>
    <row r="205" spans="1:10" ht="12.75" customHeight="1" x14ac:dyDescent="0.2">
      <c r="A205" s="81"/>
      <c r="B205" s="81"/>
      <c r="C205" s="86"/>
      <c r="D205" s="76"/>
      <c r="E205" s="81"/>
      <c r="F205" s="81"/>
      <c r="G205" s="81"/>
      <c r="H205" s="82"/>
      <c r="I205" s="83"/>
      <c r="J205" s="65"/>
    </row>
    <row r="206" spans="1:10" ht="12.75" customHeight="1" x14ac:dyDescent="0.2">
      <c r="A206" s="81"/>
      <c r="B206" s="81"/>
      <c r="C206" s="86"/>
      <c r="D206" s="76"/>
      <c r="E206" s="81"/>
      <c r="F206" s="81"/>
      <c r="G206" s="81"/>
      <c r="H206" s="82"/>
      <c r="I206" s="83"/>
      <c r="J206" s="65"/>
    </row>
    <row r="207" spans="1:10" ht="12.75" customHeight="1" x14ac:dyDescent="0.2">
      <c r="A207" s="81"/>
      <c r="B207" s="81"/>
      <c r="C207" s="86"/>
      <c r="D207" s="76"/>
      <c r="E207" s="81"/>
      <c r="F207" s="81"/>
      <c r="G207" s="81"/>
      <c r="H207" s="82"/>
      <c r="I207" s="83"/>
      <c r="J207" s="65"/>
    </row>
    <row r="208" spans="1:10" ht="12.75" customHeight="1" x14ac:dyDescent="0.2">
      <c r="A208" s="81"/>
      <c r="B208" s="81"/>
      <c r="C208" s="86"/>
      <c r="D208" s="76"/>
      <c r="E208" s="81"/>
      <c r="F208" s="81"/>
      <c r="G208" s="81"/>
      <c r="H208" s="82"/>
      <c r="I208" s="83"/>
      <c r="J208" s="65"/>
    </row>
    <row r="209" spans="1:10" ht="12.75" customHeight="1" x14ac:dyDescent="0.2">
      <c r="A209" s="81"/>
      <c r="B209" s="81"/>
      <c r="C209" s="86"/>
      <c r="D209" s="76"/>
      <c r="E209" s="81"/>
      <c r="F209" s="81"/>
      <c r="G209" s="81"/>
      <c r="H209" s="82"/>
      <c r="I209" s="83"/>
      <c r="J209" s="65"/>
    </row>
    <row r="210" spans="1:10" ht="12.75" customHeight="1" x14ac:dyDescent="0.2">
      <c r="A210" s="81"/>
      <c r="B210" s="81"/>
      <c r="C210" s="86"/>
      <c r="D210" s="76"/>
      <c r="E210" s="81"/>
      <c r="F210" s="81"/>
      <c r="G210" s="81"/>
      <c r="H210" s="82"/>
      <c r="I210" s="83"/>
      <c r="J210" s="65"/>
    </row>
    <row r="211" spans="1:10" ht="12.75" customHeight="1" x14ac:dyDescent="0.2">
      <c r="A211" s="81"/>
      <c r="B211" s="81"/>
      <c r="C211" s="86"/>
      <c r="D211" s="76"/>
      <c r="E211" s="81"/>
      <c r="F211" s="81"/>
      <c r="G211" s="81"/>
      <c r="H211" s="82"/>
      <c r="I211" s="83"/>
      <c r="J211" s="65"/>
    </row>
    <row r="212" spans="1:10" ht="12.75" customHeight="1" x14ac:dyDescent="0.2">
      <c r="A212" s="81"/>
      <c r="B212" s="81"/>
      <c r="C212" s="86"/>
      <c r="D212" s="76"/>
      <c r="E212" s="81"/>
      <c r="F212" s="81"/>
      <c r="G212" s="81"/>
      <c r="H212" s="82"/>
      <c r="I212" s="83"/>
      <c r="J212" s="65"/>
    </row>
    <row r="213" spans="1:10" ht="12.75" customHeight="1" x14ac:dyDescent="0.2">
      <c r="A213" s="81"/>
      <c r="B213" s="81"/>
      <c r="C213" s="86"/>
      <c r="D213" s="76"/>
      <c r="E213" s="81"/>
      <c r="F213" s="81"/>
      <c r="G213" s="81"/>
      <c r="H213" s="82"/>
      <c r="I213" s="83"/>
      <c r="J213" s="65"/>
    </row>
    <row r="214" spans="1:10" ht="12.75" customHeight="1" x14ac:dyDescent="0.2">
      <c r="A214" s="81"/>
      <c r="B214" s="81"/>
      <c r="C214" s="86"/>
      <c r="D214" s="76"/>
      <c r="E214" s="81"/>
      <c r="F214" s="81"/>
      <c r="G214" s="81"/>
      <c r="H214" s="82"/>
      <c r="I214" s="83"/>
      <c r="J214" s="65"/>
    </row>
    <row r="215" spans="1:10" ht="12.75" customHeight="1" x14ac:dyDescent="0.2">
      <c r="A215" s="81"/>
      <c r="B215" s="81"/>
      <c r="C215" s="86"/>
      <c r="D215" s="76"/>
      <c r="E215" s="81"/>
      <c r="F215" s="81"/>
      <c r="G215" s="81"/>
      <c r="H215" s="82"/>
      <c r="I215" s="83"/>
      <c r="J215" s="65"/>
    </row>
    <row r="216" spans="1:10" ht="12.75" customHeight="1" x14ac:dyDescent="0.2">
      <c r="A216" s="81"/>
      <c r="B216" s="81"/>
      <c r="C216" s="86"/>
      <c r="D216" s="76"/>
      <c r="E216" s="81"/>
      <c r="F216" s="81"/>
      <c r="G216" s="81"/>
      <c r="H216" s="82"/>
      <c r="I216" s="83"/>
      <c r="J216" s="65"/>
    </row>
    <row r="217" spans="1:10" ht="12.75" customHeight="1" x14ac:dyDescent="0.2">
      <c r="A217" s="81"/>
      <c r="B217" s="81"/>
      <c r="C217" s="86"/>
      <c r="D217" s="76"/>
      <c r="E217" s="81"/>
      <c r="F217" s="81"/>
      <c r="G217" s="81"/>
      <c r="H217" s="82"/>
      <c r="I217" s="83"/>
      <c r="J217" s="65"/>
    </row>
    <row r="218" spans="1:10" ht="12.75" customHeight="1" x14ac:dyDescent="0.2">
      <c r="A218" s="81"/>
      <c r="B218" s="81"/>
      <c r="C218" s="86"/>
      <c r="D218" s="76"/>
      <c r="E218" s="81"/>
      <c r="F218" s="81"/>
      <c r="G218" s="81"/>
      <c r="H218" s="82"/>
      <c r="I218" s="83"/>
      <c r="J218" s="65"/>
    </row>
    <row r="219" spans="1:10" ht="12.75" customHeight="1" x14ac:dyDescent="0.2">
      <c r="A219" s="81"/>
      <c r="B219" s="81"/>
      <c r="C219" s="86"/>
      <c r="D219" s="76"/>
      <c r="E219" s="81"/>
      <c r="F219" s="81"/>
      <c r="G219" s="81"/>
      <c r="H219" s="82"/>
      <c r="I219" s="83"/>
      <c r="J219" s="65"/>
    </row>
    <row r="220" spans="1:10" ht="12.75" customHeight="1" x14ac:dyDescent="0.2">
      <c r="A220" s="81"/>
      <c r="B220" s="81"/>
      <c r="C220" s="86"/>
      <c r="D220" s="76"/>
      <c r="E220" s="81"/>
      <c r="F220" s="81"/>
      <c r="G220" s="81"/>
      <c r="H220" s="82"/>
      <c r="I220" s="83"/>
      <c r="J220" s="65"/>
    </row>
    <row r="221" spans="1:10" ht="12.75" customHeight="1" x14ac:dyDescent="0.2">
      <c r="A221" s="81"/>
      <c r="B221" s="81"/>
      <c r="C221" s="86"/>
      <c r="D221" s="76"/>
      <c r="E221" s="81"/>
      <c r="F221" s="81"/>
      <c r="G221" s="81"/>
      <c r="H221" s="82"/>
      <c r="I221" s="83"/>
      <c r="J221" s="65"/>
    </row>
    <row r="222" spans="1:10" ht="12.75" customHeight="1" x14ac:dyDescent="0.2">
      <c r="A222" s="81"/>
      <c r="B222" s="81"/>
      <c r="C222" s="86"/>
      <c r="D222" s="76"/>
      <c r="E222" s="81"/>
      <c r="F222" s="81"/>
      <c r="G222" s="81"/>
      <c r="H222" s="82"/>
      <c r="I222" s="83"/>
      <c r="J222" s="65"/>
    </row>
    <row r="223" spans="1:10" ht="12.75" customHeight="1" x14ac:dyDescent="0.2">
      <c r="A223" s="81"/>
      <c r="B223" s="81"/>
      <c r="C223" s="86"/>
      <c r="D223" s="76"/>
      <c r="E223" s="81"/>
      <c r="F223" s="81"/>
      <c r="G223" s="81"/>
      <c r="H223" s="82"/>
      <c r="I223" s="83"/>
      <c r="J223" s="65"/>
    </row>
    <row r="224" spans="1:10" ht="12.75" customHeight="1" x14ac:dyDescent="0.2">
      <c r="A224" s="81"/>
      <c r="B224" s="81"/>
      <c r="C224" s="86"/>
      <c r="D224" s="76"/>
      <c r="E224" s="81"/>
      <c r="F224" s="81"/>
      <c r="G224" s="81"/>
      <c r="H224" s="82"/>
      <c r="I224" s="83"/>
      <c r="J224" s="65"/>
    </row>
    <row r="225" spans="1:10" ht="12.75" customHeight="1" x14ac:dyDescent="0.2">
      <c r="A225" s="81"/>
      <c r="B225" s="81"/>
      <c r="C225" s="86"/>
      <c r="D225" s="76"/>
      <c r="E225" s="81"/>
      <c r="F225" s="81"/>
      <c r="G225" s="81"/>
      <c r="H225" s="82"/>
      <c r="I225" s="83"/>
      <c r="J225" s="65"/>
    </row>
    <row r="226" spans="1:10" ht="12.75" customHeight="1" x14ac:dyDescent="0.2">
      <c r="A226" s="81"/>
      <c r="B226" s="81"/>
      <c r="C226" s="86"/>
      <c r="D226" s="76"/>
      <c r="E226" s="81"/>
      <c r="F226" s="81"/>
      <c r="G226" s="81"/>
      <c r="H226" s="82"/>
      <c r="I226" s="83"/>
      <c r="J226" s="65"/>
    </row>
    <row r="227" spans="1:10" ht="12.75" customHeight="1" x14ac:dyDescent="0.2">
      <c r="A227" s="81"/>
      <c r="B227" s="81"/>
      <c r="C227" s="86"/>
      <c r="D227" s="76"/>
      <c r="E227" s="81"/>
      <c r="F227" s="81"/>
      <c r="G227" s="81"/>
      <c r="H227" s="82"/>
      <c r="I227" s="83"/>
      <c r="J227" s="65"/>
    </row>
    <row r="228" spans="1:10" ht="12.75" customHeight="1" x14ac:dyDescent="0.2">
      <c r="A228" s="81"/>
      <c r="B228" s="81"/>
      <c r="C228" s="86"/>
      <c r="D228" s="76"/>
      <c r="E228" s="81"/>
      <c r="F228" s="81"/>
      <c r="G228" s="81"/>
      <c r="H228" s="82"/>
      <c r="I228" s="83"/>
      <c r="J228" s="65"/>
    </row>
    <row r="229" spans="1:10" ht="12.75" customHeight="1" x14ac:dyDescent="0.2">
      <c r="A229" s="81"/>
      <c r="B229" s="81"/>
      <c r="C229" s="86"/>
      <c r="D229" s="76"/>
      <c r="E229" s="81"/>
      <c r="F229" s="81"/>
      <c r="G229" s="81"/>
      <c r="H229" s="82"/>
      <c r="I229" s="83"/>
      <c r="J229" s="65"/>
    </row>
    <row r="230" spans="1:10" ht="12.75" customHeight="1" x14ac:dyDescent="0.2">
      <c r="A230" s="81"/>
      <c r="B230" s="81"/>
      <c r="C230" s="86"/>
      <c r="D230" s="76"/>
      <c r="E230" s="81"/>
      <c r="F230" s="81"/>
      <c r="G230" s="81"/>
      <c r="H230" s="82"/>
      <c r="I230" s="83"/>
      <c r="J230" s="65"/>
    </row>
    <row r="231" spans="1:10" ht="12.75" customHeight="1" x14ac:dyDescent="0.2">
      <c r="A231" s="81"/>
      <c r="B231" s="81"/>
      <c r="C231" s="86"/>
      <c r="D231" s="76"/>
      <c r="E231" s="81"/>
      <c r="F231" s="81"/>
      <c r="G231" s="81"/>
      <c r="H231" s="82"/>
      <c r="I231" s="83"/>
      <c r="J231" s="65"/>
    </row>
    <row r="232" spans="1:10" ht="12.75" customHeight="1" x14ac:dyDescent="0.2">
      <c r="A232" s="81"/>
      <c r="B232" s="81"/>
      <c r="C232" s="86"/>
      <c r="D232" s="76"/>
      <c r="E232" s="81"/>
      <c r="F232" s="81"/>
      <c r="G232" s="81"/>
      <c r="H232" s="82"/>
      <c r="I232" s="83"/>
      <c r="J232" s="65"/>
    </row>
    <row r="233" spans="1:10" ht="12.75" customHeight="1" x14ac:dyDescent="0.2">
      <c r="A233" s="81"/>
      <c r="B233" s="81"/>
      <c r="C233" s="86"/>
      <c r="D233" s="76"/>
      <c r="E233" s="81"/>
      <c r="F233" s="81"/>
      <c r="G233" s="81"/>
      <c r="H233" s="82"/>
      <c r="I233" s="83"/>
      <c r="J233" s="65"/>
    </row>
    <row r="234" spans="1:10" ht="12.75" customHeight="1" x14ac:dyDescent="0.2">
      <c r="A234" s="81"/>
      <c r="B234" s="81"/>
      <c r="C234" s="86"/>
      <c r="D234" s="76"/>
      <c r="E234" s="81"/>
      <c r="F234" s="81"/>
      <c r="G234" s="81"/>
      <c r="H234" s="82"/>
      <c r="I234" s="83"/>
      <c r="J234" s="65"/>
    </row>
    <row r="235" spans="1:10" ht="12.75" customHeight="1" x14ac:dyDescent="0.2">
      <c r="A235" s="81"/>
      <c r="B235" s="81"/>
      <c r="C235" s="86"/>
      <c r="D235" s="76"/>
      <c r="E235" s="81"/>
      <c r="F235" s="81"/>
      <c r="G235" s="81"/>
      <c r="H235" s="82"/>
      <c r="I235" s="83"/>
      <c r="J235" s="65"/>
    </row>
    <row r="236" spans="1:10" ht="12.75" customHeight="1" x14ac:dyDescent="0.2">
      <c r="A236" s="81"/>
      <c r="B236" s="81"/>
      <c r="C236" s="86"/>
      <c r="D236" s="76"/>
      <c r="E236" s="81"/>
      <c r="F236" s="81"/>
      <c r="G236" s="81"/>
      <c r="H236" s="82"/>
      <c r="I236" s="83"/>
      <c r="J236" s="65"/>
    </row>
    <row r="237" spans="1:10" ht="12.75" customHeight="1" x14ac:dyDescent="0.2">
      <c r="A237" s="81"/>
      <c r="B237" s="81"/>
      <c r="C237" s="86"/>
      <c r="D237" s="76"/>
      <c r="E237" s="81"/>
      <c r="F237" s="81"/>
      <c r="G237" s="81"/>
      <c r="H237" s="82"/>
      <c r="I237" s="83"/>
      <c r="J237" s="65"/>
    </row>
    <row r="238" spans="1:10" ht="12.75" customHeight="1" x14ac:dyDescent="0.2">
      <c r="A238" s="81"/>
      <c r="B238" s="81"/>
      <c r="C238" s="86"/>
      <c r="D238" s="76"/>
      <c r="E238" s="81"/>
      <c r="F238" s="81"/>
      <c r="G238" s="81"/>
      <c r="H238" s="82"/>
      <c r="I238" s="83"/>
      <c r="J238" s="65"/>
    </row>
    <row r="239" spans="1:10" ht="12.75" customHeight="1" x14ac:dyDescent="0.2">
      <c r="A239" s="81"/>
      <c r="B239" s="81"/>
      <c r="C239" s="86"/>
      <c r="D239" s="76"/>
      <c r="E239" s="81"/>
      <c r="F239" s="81"/>
      <c r="G239" s="81"/>
      <c r="H239" s="82"/>
      <c r="I239" s="83"/>
      <c r="J239" s="65"/>
    </row>
    <row r="240" spans="1:10" ht="12.75" customHeight="1" x14ac:dyDescent="0.2">
      <c r="A240" s="81"/>
      <c r="B240" s="81"/>
      <c r="C240" s="86"/>
      <c r="D240" s="76"/>
      <c r="E240" s="81"/>
      <c r="F240" s="81"/>
      <c r="G240" s="81"/>
      <c r="H240" s="82"/>
      <c r="I240" s="83"/>
      <c r="J240" s="65"/>
    </row>
    <row r="241" spans="1:10" ht="12.75" customHeight="1" x14ac:dyDescent="0.2">
      <c r="A241" s="81"/>
      <c r="B241" s="81"/>
      <c r="C241" s="86"/>
      <c r="D241" s="76"/>
      <c r="E241" s="81"/>
      <c r="F241" s="81"/>
      <c r="G241" s="81"/>
      <c r="H241" s="82"/>
      <c r="I241" s="83"/>
      <c r="J241" s="65"/>
    </row>
    <row r="242" spans="1:10" ht="12.75" customHeight="1" x14ac:dyDescent="0.2">
      <c r="A242" s="81"/>
      <c r="B242" s="81"/>
      <c r="C242" s="86"/>
      <c r="D242" s="76"/>
      <c r="E242" s="81"/>
      <c r="F242" s="81"/>
      <c r="G242" s="81"/>
      <c r="H242" s="82"/>
      <c r="I242" s="83"/>
      <c r="J242" s="65"/>
    </row>
    <row r="243" spans="1:10" ht="12.75" customHeight="1" x14ac:dyDescent="0.2">
      <c r="A243" s="81"/>
      <c r="B243" s="81"/>
      <c r="C243" s="86"/>
      <c r="D243" s="76"/>
      <c r="E243" s="81"/>
      <c r="F243" s="81"/>
      <c r="G243" s="81"/>
      <c r="H243" s="82"/>
      <c r="I243" s="83"/>
      <c r="J243" s="65"/>
    </row>
    <row r="244" spans="1:10" ht="12.75" customHeight="1" x14ac:dyDescent="0.2">
      <c r="A244" s="81"/>
      <c r="B244" s="81"/>
      <c r="C244" s="86"/>
      <c r="D244" s="76"/>
      <c r="E244" s="81"/>
      <c r="F244" s="81"/>
      <c r="G244" s="81"/>
      <c r="H244" s="82"/>
      <c r="I244" s="83"/>
      <c r="J244" s="65"/>
    </row>
    <row r="245" spans="1:10" ht="12.75" customHeight="1" x14ac:dyDescent="0.2">
      <c r="A245" s="81"/>
      <c r="B245" s="81"/>
      <c r="C245" s="86"/>
      <c r="D245" s="76"/>
      <c r="E245" s="81"/>
      <c r="F245" s="81"/>
      <c r="G245" s="81"/>
      <c r="H245" s="82"/>
      <c r="I245" s="83"/>
      <c r="J245" s="65"/>
    </row>
    <row r="246" spans="1:10" ht="12.75" customHeight="1" x14ac:dyDescent="0.2">
      <c r="A246" s="81"/>
      <c r="B246" s="81"/>
      <c r="C246" s="86"/>
      <c r="D246" s="76"/>
      <c r="E246" s="81"/>
      <c r="F246" s="81"/>
      <c r="G246" s="81"/>
      <c r="H246" s="82"/>
      <c r="I246" s="83"/>
      <c r="J246" s="65"/>
    </row>
    <row r="247" spans="1:10" ht="12.75" customHeight="1" x14ac:dyDescent="0.2">
      <c r="A247" s="81"/>
      <c r="B247" s="81"/>
      <c r="C247" s="86"/>
      <c r="D247" s="76"/>
      <c r="E247" s="81"/>
      <c r="F247" s="81"/>
      <c r="G247" s="81"/>
      <c r="H247" s="82"/>
      <c r="I247" s="83"/>
      <c r="J247" s="65"/>
    </row>
    <row r="248" spans="1:10" ht="12.75" customHeight="1" x14ac:dyDescent="0.2">
      <c r="A248" s="81"/>
      <c r="B248" s="81"/>
      <c r="C248" s="86"/>
      <c r="D248" s="76"/>
      <c r="E248" s="81"/>
      <c r="F248" s="81"/>
      <c r="G248" s="81"/>
      <c r="H248" s="82"/>
      <c r="I248" s="83"/>
      <c r="J248" s="65"/>
    </row>
    <row r="249" spans="1:10" ht="12.75" customHeight="1" x14ac:dyDescent="0.2">
      <c r="A249" s="81"/>
      <c r="B249" s="81"/>
      <c r="C249" s="86"/>
      <c r="D249" s="76"/>
      <c r="E249" s="81"/>
      <c r="F249" s="81"/>
      <c r="G249" s="81"/>
      <c r="H249" s="82"/>
      <c r="I249" s="83"/>
      <c r="J249" s="65"/>
    </row>
    <row r="250" spans="1:10" ht="12.75" customHeight="1" x14ac:dyDescent="0.2">
      <c r="A250" s="81"/>
      <c r="B250" s="81"/>
      <c r="C250" s="86"/>
      <c r="D250" s="76"/>
      <c r="E250" s="81"/>
      <c r="F250" s="81"/>
      <c r="G250" s="81"/>
      <c r="H250" s="82"/>
      <c r="I250" s="83"/>
      <c r="J250" s="65"/>
    </row>
    <row r="251" spans="1:10" ht="12.75" customHeight="1" x14ac:dyDescent="0.2">
      <c r="A251" s="81"/>
      <c r="B251" s="81"/>
      <c r="C251" s="86"/>
      <c r="D251" s="76"/>
      <c r="E251" s="81"/>
      <c r="F251" s="81"/>
      <c r="G251" s="81"/>
      <c r="H251" s="82"/>
      <c r="I251" s="83"/>
      <c r="J251" s="65"/>
    </row>
    <row r="252" spans="1:10" ht="12.75" customHeight="1" x14ac:dyDescent="0.2">
      <c r="A252" s="81"/>
      <c r="B252" s="81"/>
      <c r="C252" s="86"/>
      <c r="D252" s="76"/>
      <c r="E252" s="81"/>
      <c r="F252" s="81"/>
      <c r="G252" s="81"/>
      <c r="H252" s="82"/>
      <c r="I252" s="83"/>
      <c r="J252" s="65"/>
    </row>
    <row r="253" spans="1:10" ht="12.75" customHeight="1" x14ac:dyDescent="0.2">
      <c r="A253" s="81"/>
      <c r="B253" s="81"/>
      <c r="C253" s="86"/>
      <c r="D253" s="76"/>
      <c r="E253" s="81"/>
      <c r="F253" s="81"/>
      <c r="G253" s="81"/>
      <c r="H253" s="82"/>
      <c r="I253" s="83"/>
      <c r="J253" s="65"/>
    </row>
    <row r="254" spans="1:10" ht="12.75" customHeight="1" x14ac:dyDescent="0.2">
      <c r="A254" s="81"/>
      <c r="B254" s="81"/>
      <c r="C254" s="86"/>
      <c r="D254" s="76"/>
      <c r="E254" s="81"/>
      <c r="F254" s="81"/>
      <c r="G254" s="81"/>
      <c r="H254" s="82"/>
      <c r="I254" s="83"/>
      <c r="J254" s="65"/>
    </row>
    <row r="255" spans="1:10" ht="12.75" customHeight="1" x14ac:dyDescent="0.2">
      <c r="A255" s="81"/>
      <c r="B255" s="81"/>
      <c r="C255" s="86"/>
      <c r="D255" s="76"/>
      <c r="E255" s="81"/>
      <c r="F255" s="81"/>
      <c r="G255" s="81"/>
      <c r="H255" s="82"/>
      <c r="I255" s="83"/>
      <c r="J255" s="65"/>
    </row>
    <row r="256" spans="1:10" ht="12.75" customHeight="1" x14ac:dyDescent="0.2">
      <c r="A256" s="81"/>
      <c r="B256" s="81"/>
      <c r="C256" s="86"/>
      <c r="D256" s="76"/>
      <c r="E256" s="81"/>
      <c r="F256" s="81"/>
      <c r="G256" s="81"/>
      <c r="H256" s="82"/>
      <c r="I256" s="83"/>
      <c r="J256" s="65"/>
    </row>
    <row r="257" spans="1:10" ht="12.75" customHeight="1" x14ac:dyDescent="0.2">
      <c r="A257" s="81"/>
      <c r="B257" s="81"/>
      <c r="C257" s="86"/>
      <c r="D257" s="76"/>
      <c r="E257" s="81"/>
      <c r="F257" s="81"/>
      <c r="G257" s="81"/>
      <c r="H257" s="82"/>
      <c r="I257" s="83"/>
      <c r="J257" s="65"/>
    </row>
    <row r="258" spans="1:10" ht="12.75" customHeight="1" x14ac:dyDescent="0.2">
      <c r="A258" s="81"/>
      <c r="B258" s="81"/>
      <c r="C258" s="86"/>
      <c r="D258" s="76"/>
      <c r="E258" s="81"/>
      <c r="F258" s="81"/>
      <c r="G258" s="81"/>
      <c r="H258" s="82"/>
      <c r="I258" s="83"/>
      <c r="J258" s="65"/>
    </row>
    <row r="259" spans="1:10" ht="12.75" customHeight="1" x14ac:dyDescent="0.2">
      <c r="A259" s="81"/>
      <c r="B259" s="81"/>
      <c r="C259" s="86"/>
      <c r="D259" s="76"/>
      <c r="E259" s="81"/>
      <c r="F259" s="81"/>
      <c r="G259" s="81"/>
      <c r="H259" s="82"/>
      <c r="I259" s="83"/>
      <c r="J259" s="65"/>
    </row>
    <row r="260" spans="1:10" ht="12.75" customHeight="1" x14ac:dyDescent="0.2">
      <c r="A260" s="81"/>
      <c r="B260" s="81"/>
      <c r="C260" s="86"/>
      <c r="D260" s="76"/>
      <c r="E260" s="81"/>
      <c r="F260" s="81"/>
      <c r="G260" s="81"/>
      <c r="H260" s="82"/>
      <c r="I260" s="83"/>
      <c r="J260" s="65"/>
    </row>
    <row r="261" spans="1:10" ht="12.75" customHeight="1" x14ac:dyDescent="0.2">
      <c r="A261" s="81"/>
      <c r="B261" s="81"/>
      <c r="C261" s="86"/>
      <c r="D261" s="76"/>
      <c r="E261" s="81"/>
      <c r="F261" s="81"/>
      <c r="G261" s="81"/>
      <c r="H261" s="82"/>
      <c r="I261" s="83"/>
      <c r="J261" s="65"/>
    </row>
    <row r="262" spans="1:10" ht="12.75" customHeight="1" x14ac:dyDescent="0.2">
      <c r="A262" s="81"/>
      <c r="B262" s="81"/>
      <c r="C262" s="86"/>
      <c r="D262" s="76"/>
      <c r="E262" s="81"/>
      <c r="F262" s="81"/>
      <c r="G262" s="81"/>
      <c r="H262" s="82"/>
      <c r="I262" s="83"/>
      <c r="J262" s="65"/>
    </row>
    <row r="263" spans="1:10" ht="12.75" customHeight="1" x14ac:dyDescent="0.2">
      <c r="A263" s="81"/>
      <c r="B263" s="81"/>
      <c r="C263" s="86"/>
      <c r="D263" s="76"/>
      <c r="E263" s="81"/>
      <c r="F263" s="81"/>
      <c r="G263" s="81"/>
      <c r="H263" s="82"/>
      <c r="I263" s="83"/>
      <c r="J263" s="65"/>
    </row>
    <row r="264" spans="1:10" ht="12.75" customHeight="1" x14ac:dyDescent="0.2">
      <c r="A264" s="81"/>
      <c r="B264" s="81"/>
      <c r="C264" s="86"/>
      <c r="D264" s="76"/>
      <c r="E264" s="81"/>
      <c r="F264" s="81"/>
      <c r="G264" s="81"/>
      <c r="H264" s="82"/>
      <c r="I264" s="83"/>
      <c r="J264" s="65"/>
    </row>
    <row r="265" spans="1:10" ht="12.75" customHeight="1" x14ac:dyDescent="0.2">
      <c r="A265" s="81"/>
      <c r="B265" s="81"/>
      <c r="C265" s="86"/>
      <c r="D265" s="76"/>
      <c r="E265" s="81"/>
      <c r="F265" s="81"/>
      <c r="G265" s="81"/>
      <c r="H265" s="82"/>
      <c r="I265" s="83"/>
      <c r="J265" s="65"/>
    </row>
    <row r="266" spans="1:10" ht="12.75" customHeight="1" x14ac:dyDescent="0.2">
      <c r="A266" s="81"/>
      <c r="B266" s="81"/>
      <c r="C266" s="86"/>
      <c r="D266" s="76"/>
      <c r="E266" s="81"/>
      <c r="F266" s="81"/>
      <c r="G266" s="81"/>
      <c r="H266" s="82"/>
      <c r="I266" s="83"/>
      <c r="J266" s="65"/>
    </row>
    <row r="267" spans="1:10" ht="12.75" customHeight="1" x14ac:dyDescent="0.2">
      <c r="A267" s="81"/>
      <c r="B267" s="81"/>
      <c r="C267" s="86"/>
      <c r="D267" s="76"/>
      <c r="E267" s="81"/>
      <c r="F267" s="81"/>
      <c r="G267" s="81"/>
      <c r="H267" s="82"/>
      <c r="I267" s="83"/>
      <c r="J267" s="65"/>
    </row>
    <row r="268" spans="1:10" ht="12.75" customHeight="1" x14ac:dyDescent="0.2">
      <c r="A268" s="81"/>
      <c r="B268" s="81"/>
      <c r="C268" s="86"/>
      <c r="D268" s="76"/>
      <c r="E268" s="81"/>
      <c r="F268" s="81"/>
      <c r="G268" s="81"/>
      <c r="H268" s="82"/>
      <c r="I268" s="83"/>
      <c r="J268" s="65"/>
    </row>
    <row r="269" spans="1:10" ht="12.75" customHeight="1" x14ac:dyDescent="0.2">
      <c r="A269" s="81"/>
      <c r="B269" s="81"/>
      <c r="C269" s="86"/>
      <c r="D269" s="76"/>
      <c r="E269" s="81"/>
      <c r="F269" s="81"/>
      <c r="G269" s="81"/>
      <c r="H269" s="82"/>
      <c r="I269" s="83"/>
      <c r="J269" s="65"/>
    </row>
    <row r="270" spans="1:10" ht="12.75" customHeight="1" x14ac:dyDescent="0.2">
      <c r="A270" s="81"/>
      <c r="B270" s="81"/>
      <c r="C270" s="86"/>
      <c r="D270" s="76"/>
      <c r="E270" s="81"/>
      <c r="F270" s="81"/>
      <c r="G270" s="81"/>
      <c r="H270" s="82"/>
      <c r="I270" s="83"/>
      <c r="J270" s="65"/>
    </row>
    <row r="271" spans="1:10" ht="12.75" customHeight="1" x14ac:dyDescent="0.2">
      <c r="A271" s="81"/>
      <c r="B271" s="81"/>
      <c r="C271" s="86"/>
      <c r="D271" s="76"/>
      <c r="E271" s="81"/>
      <c r="F271" s="81"/>
      <c r="G271" s="81"/>
      <c r="H271" s="82"/>
      <c r="I271" s="83"/>
      <c r="J271" s="65"/>
    </row>
    <row r="272" spans="1:10" ht="12.75" customHeight="1" x14ac:dyDescent="0.2">
      <c r="A272" s="81"/>
      <c r="B272" s="81"/>
      <c r="C272" s="86"/>
      <c r="D272" s="76"/>
      <c r="E272" s="81"/>
      <c r="F272" s="81"/>
      <c r="G272" s="81"/>
      <c r="H272" s="82"/>
      <c r="I272" s="83"/>
      <c r="J272" s="65"/>
    </row>
    <row r="273" spans="1:10" ht="12.75" customHeight="1" x14ac:dyDescent="0.2">
      <c r="A273" s="81"/>
      <c r="B273" s="81"/>
      <c r="C273" s="86"/>
      <c r="D273" s="76"/>
      <c r="E273" s="81"/>
      <c r="F273" s="81"/>
      <c r="G273" s="81"/>
      <c r="H273" s="82"/>
      <c r="I273" s="83"/>
      <c r="J273" s="65"/>
    </row>
    <row r="274" spans="1:10" ht="12.75" customHeight="1" x14ac:dyDescent="0.2">
      <c r="A274" s="81"/>
      <c r="B274" s="81"/>
      <c r="C274" s="86"/>
      <c r="D274" s="76"/>
      <c r="E274" s="81"/>
      <c r="F274" s="81"/>
      <c r="G274" s="81"/>
      <c r="H274" s="82"/>
      <c r="I274" s="83"/>
      <c r="J274" s="65"/>
    </row>
    <row r="275" spans="1:10" ht="12.75" customHeight="1" x14ac:dyDescent="0.2">
      <c r="A275" s="81"/>
      <c r="B275" s="81"/>
      <c r="C275" s="86"/>
      <c r="D275" s="76"/>
      <c r="E275" s="81"/>
      <c r="F275" s="81"/>
      <c r="G275" s="81"/>
      <c r="H275" s="82"/>
      <c r="I275" s="83"/>
      <c r="J275" s="65"/>
    </row>
    <row r="276" spans="1:10" ht="12.75" customHeight="1" x14ac:dyDescent="0.2">
      <c r="A276" s="81"/>
      <c r="B276" s="81"/>
      <c r="C276" s="86"/>
      <c r="D276" s="76"/>
      <c r="E276" s="81"/>
      <c r="F276" s="81"/>
      <c r="G276" s="81"/>
      <c r="H276" s="82"/>
      <c r="I276" s="83"/>
      <c r="J276" s="65"/>
    </row>
    <row r="277" spans="1:10" ht="12.75" customHeight="1" x14ac:dyDescent="0.2">
      <c r="A277" s="81"/>
      <c r="B277" s="81"/>
      <c r="C277" s="86"/>
      <c r="D277" s="76"/>
      <c r="E277" s="81"/>
      <c r="F277" s="81"/>
      <c r="G277" s="81"/>
      <c r="H277" s="82"/>
      <c r="I277" s="83"/>
      <c r="J277" s="65"/>
    </row>
    <row r="278" spans="1:10" ht="12.75" customHeight="1" x14ac:dyDescent="0.2">
      <c r="A278" s="81"/>
      <c r="B278" s="81"/>
      <c r="C278" s="86"/>
      <c r="D278" s="76"/>
      <c r="E278" s="81"/>
      <c r="F278" s="81"/>
      <c r="G278" s="81"/>
      <c r="H278" s="82"/>
      <c r="I278" s="83"/>
      <c r="J278" s="65"/>
    </row>
    <row r="279" spans="1:10" ht="12.75" customHeight="1" x14ac:dyDescent="0.2">
      <c r="A279" s="81"/>
      <c r="B279" s="81"/>
      <c r="C279" s="86"/>
      <c r="D279" s="76"/>
      <c r="E279" s="81"/>
      <c r="F279" s="81"/>
      <c r="G279" s="81"/>
      <c r="H279" s="82"/>
      <c r="I279" s="83"/>
      <c r="J279" s="65"/>
    </row>
    <row r="280" spans="1:10" ht="12.75" customHeight="1" x14ac:dyDescent="0.2">
      <c r="A280" s="81"/>
      <c r="B280" s="81"/>
      <c r="C280" s="86"/>
      <c r="D280" s="76"/>
      <c r="E280" s="81"/>
      <c r="F280" s="81"/>
      <c r="G280" s="81"/>
      <c r="H280" s="82"/>
      <c r="I280" s="83"/>
      <c r="J280" s="65"/>
    </row>
    <row r="281" spans="1:10" ht="12.75" customHeight="1" x14ac:dyDescent="0.2">
      <c r="A281" s="81"/>
      <c r="B281" s="81"/>
      <c r="C281" s="86"/>
      <c r="D281" s="76"/>
      <c r="E281" s="81"/>
      <c r="F281" s="81"/>
      <c r="G281" s="81"/>
      <c r="H281" s="82"/>
      <c r="I281" s="83"/>
      <c r="J281" s="65"/>
    </row>
    <row r="282" spans="1:10" ht="12.75" customHeight="1" x14ac:dyDescent="0.2">
      <c r="A282" s="81"/>
      <c r="B282" s="81"/>
      <c r="C282" s="86"/>
      <c r="D282" s="76"/>
      <c r="E282" s="81"/>
      <c r="F282" s="81"/>
      <c r="G282" s="81"/>
      <c r="H282" s="82"/>
      <c r="I282" s="83"/>
      <c r="J282" s="65"/>
    </row>
    <row r="283" spans="1:10" ht="12.75" customHeight="1" x14ac:dyDescent="0.2">
      <c r="A283" s="81"/>
      <c r="B283" s="81"/>
      <c r="C283" s="86"/>
      <c r="D283" s="76"/>
      <c r="E283" s="81"/>
      <c r="F283" s="81"/>
      <c r="G283" s="81"/>
      <c r="H283" s="82"/>
      <c r="I283" s="83"/>
      <c r="J283" s="65"/>
    </row>
    <row r="284" spans="1:10" ht="12.75" customHeight="1" x14ac:dyDescent="0.2">
      <c r="A284" s="81"/>
      <c r="B284" s="81"/>
      <c r="C284" s="86"/>
      <c r="D284" s="76"/>
      <c r="E284" s="81"/>
      <c r="F284" s="81"/>
      <c r="G284" s="81"/>
      <c r="H284" s="82"/>
      <c r="I284" s="83"/>
      <c r="J284" s="65"/>
    </row>
    <row r="285" spans="1:10" ht="12.75" customHeight="1" x14ac:dyDescent="0.2">
      <c r="A285" s="81"/>
      <c r="B285" s="81"/>
      <c r="C285" s="86"/>
      <c r="D285" s="76"/>
      <c r="E285" s="81"/>
      <c r="F285" s="81"/>
      <c r="G285" s="81"/>
      <c r="H285" s="82"/>
      <c r="I285" s="83"/>
      <c r="J285" s="65"/>
    </row>
    <row r="286" spans="1:10" ht="12.75" customHeight="1" x14ac:dyDescent="0.2">
      <c r="A286" s="81"/>
      <c r="B286" s="81"/>
      <c r="C286" s="86"/>
      <c r="D286" s="76"/>
      <c r="E286" s="81"/>
      <c r="F286" s="81"/>
      <c r="G286" s="81"/>
      <c r="H286" s="82"/>
      <c r="I286" s="83"/>
      <c r="J286" s="65"/>
    </row>
    <row r="287" spans="1:10" ht="12.75" customHeight="1" x14ac:dyDescent="0.2">
      <c r="A287" s="81"/>
      <c r="B287" s="81"/>
      <c r="C287" s="86"/>
      <c r="D287" s="76"/>
      <c r="E287" s="81"/>
      <c r="F287" s="81"/>
      <c r="G287" s="81"/>
      <c r="H287" s="82"/>
      <c r="I287" s="83"/>
      <c r="J287" s="65"/>
    </row>
    <row r="288" spans="1:10" ht="12.75" customHeight="1" x14ac:dyDescent="0.2">
      <c r="A288" s="81"/>
      <c r="B288" s="81"/>
      <c r="C288" s="86"/>
      <c r="D288" s="76"/>
      <c r="E288" s="81"/>
      <c r="F288" s="81"/>
      <c r="G288" s="81"/>
      <c r="H288" s="82"/>
      <c r="I288" s="83"/>
      <c r="J288" s="65"/>
    </row>
    <row r="289" spans="1:10" ht="12.75" customHeight="1" x14ac:dyDescent="0.2">
      <c r="A289" s="81"/>
      <c r="B289" s="81"/>
      <c r="C289" s="86"/>
      <c r="D289" s="76"/>
      <c r="E289" s="81"/>
      <c r="F289" s="81"/>
      <c r="G289" s="81"/>
      <c r="H289" s="82"/>
      <c r="I289" s="83"/>
      <c r="J289" s="65"/>
    </row>
    <row r="290" spans="1:10" ht="12.75" customHeight="1" x14ac:dyDescent="0.2">
      <c r="A290" s="81"/>
      <c r="B290" s="81"/>
      <c r="C290" s="86"/>
      <c r="D290" s="76"/>
      <c r="E290" s="81"/>
      <c r="F290" s="81"/>
      <c r="G290" s="81"/>
      <c r="H290" s="82"/>
      <c r="I290" s="83"/>
      <c r="J290" s="65"/>
    </row>
    <row r="291" spans="1:10" ht="12.75" customHeight="1" x14ac:dyDescent="0.2">
      <c r="A291" s="81"/>
      <c r="B291" s="81"/>
      <c r="C291" s="86"/>
      <c r="D291" s="76"/>
      <c r="E291" s="81"/>
      <c r="F291" s="81"/>
      <c r="G291" s="81"/>
      <c r="H291" s="82"/>
      <c r="I291" s="83"/>
      <c r="J291" s="65"/>
    </row>
    <row r="292" spans="1:10" ht="12.75" customHeight="1" x14ac:dyDescent="0.2">
      <c r="A292" s="81"/>
      <c r="B292" s="81"/>
      <c r="C292" s="86"/>
      <c r="D292" s="76"/>
      <c r="E292" s="81"/>
      <c r="F292" s="81"/>
      <c r="G292" s="81"/>
      <c r="H292" s="82"/>
      <c r="I292" s="83"/>
      <c r="J292" s="65"/>
    </row>
    <row r="293" spans="1:10" ht="12.75" customHeight="1" x14ac:dyDescent="0.2">
      <c r="A293" s="81"/>
      <c r="B293" s="81"/>
      <c r="C293" s="86"/>
      <c r="D293" s="76"/>
      <c r="E293" s="81"/>
      <c r="F293" s="81"/>
      <c r="G293" s="81"/>
      <c r="H293" s="82"/>
      <c r="I293" s="83"/>
      <c r="J293" s="65"/>
    </row>
    <row r="294" spans="1:10" ht="12.75" customHeight="1" x14ac:dyDescent="0.2">
      <c r="A294" s="81"/>
      <c r="B294" s="81"/>
      <c r="C294" s="86"/>
      <c r="D294" s="76"/>
      <c r="E294" s="81"/>
      <c r="F294" s="81"/>
      <c r="G294" s="81"/>
      <c r="H294" s="82"/>
      <c r="I294" s="83"/>
      <c r="J294" s="65"/>
    </row>
    <row r="295" spans="1:10" ht="12.75" customHeight="1" x14ac:dyDescent="0.2">
      <c r="A295" s="81"/>
      <c r="B295" s="81"/>
      <c r="C295" s="86"/>
      <c r="D295" s="76"/>
      <c r="E295" s="81"/>
      <c r="F295" s="81"/>
      <c r="G295" s="81"/>
      <c r="H295" s="82"/>
      <c r="I295" s="83"/>
      <c r="J295" s="65"/>
    </row>
    <row r="296" spans="1:10" ht="12.75" customHeight="1" x14ac:dyDescent="0.2">
      <c r="A296" s="81"/>
      <c r="B296" s="81"/>
      <c r="C296" s="86"/>
      <c r="D296" s="76"/>
      <c r="E296" s="81"/>
      <c r="F296" s="81"/>
      <c r="G296" s="81"/>
      <c r="H296" s="82"/>
      <c r="I296" s="83"/>
      <c r="J296" s="65"/>
    </row>
    <row r="297" spans="1:10" ht="12.75" customHeight="1" x14ac:dyDescent="0.2">
      <c r="A297" s="81"/>
      <c r="B297" s="81"/>
      <c r="C297" s="86"/>
      <c r="D297" s="76"/>
      <c r="E297" s="81"/>
      <c r="F297" s="81"/>
      <c r="G297" s="81"/>
      <c r="H297" s="82"/>
      <c r="I297" s="83"/>
      <c r="J297" s="65"/>
    </row>
    <row r="298" spans="1:10" ht="12.75" customHeight="1" x14ac:dyDescent="0.2">
      <c r="A298" s="81"/>
      <c r="B298" s="81"/>
      <c r="C298" s="86"/>
      <c r="D298" s="76"/>
      <c r="E298" s="81"/>
      <c r="F298" s="81"/>
      <c r="G298" s="81"/>
      <c r="H298" s="82"/>
      <c r="I298" s="83"/>
      <c r="J298" s="65"/>
    </row>
    <row r="299" spans="1:10" ht="12.75" customHeight="1" x14ac:dyDescent="0.2">
      <c r="A299" s="81"/>
      <c r="B299" s="81"/>
      <c r="C299" s="86"/>
      <c r="D299" s="76"/>
      <c r="E299" s="81"/>
      <c r="F299" s="81"/>
      <c r="G299" s="81"/>
      <c r="H299" s="82"/>
      <c r="I299" s="83"/>
      <c r="J299" s="65"/>
    </row>
    <row r="300" spans="1:10" ht="12.75" customHeight="1" x14ac:dyDescent="0.2">
      <c r="A300" s="81"/>
      <c r="B300" s="81"/>
      <c r="C300" s="86"/>
      <c r="D300" s="76"/>
      <c r="E300" s="81"/>
      <c r="F300" s="81"/>
      <c r="G300" s="81"/>
      <c r="H300" s="82"/>
      <c r="I300" s="83"/>
      <c r="J300" s="65"/>
    </row>
    <row r="301" spans="1:10" ht="12.75" customHeight="1" x14ac:dyDescent="0.2">
      <c r="A301" s="81"/>
      <c r="B301" s="81"/>
      <c r="C301" s="86"/>
      <c r="D301" s="76"/>
      <c r="E301" s="81"/>
      <c r="F301" s="81"/>
      <c r="G301" s="81"/>
      <c r="H301" s="82"/>
      <c r="I301" s="83"/>
      <c r="J301" s="65"/>
    </row>
    <row r="302" spans="1:10" ht="12.75" customHeight="1" x14ac:dyDescent="0.2">
      <c r="A302" s="81"/>
      <c r="B302" s="81"/>
      <c r="C302" s="86"/>
      <c r="D302" s="76"/>
      <c r="E302" s="81"/>
      <c r="F302" s="81"/>
      <c r="G302" s="81"/>
      <c r="H302" s="82"/>
      <c r="I302" s="83"/>
      <c r="J302" s="65"/>
    </row>
    <row r="303" spans="1:10" ht="12.75" customHeight="1" x14ac:dyDescent="0.2">
      <c r="A303" s="81"/>
      <c r="B303" s="81"/>
      <c r="C303" s="86"/>
      <c r="D303" s="76"/>
      <c r="E303" s="81"/>
      <c r="F303" s="81"/>
      <c r="G303" s="81"/>
      <c r="H303" s="82"/>
      <c r="I303" s="83"/>
      <c r="J303" s="65"/>
    </row>
    <row r="304" spans="1:10" ht="12.75" customHeight="1" x14ac:dyDescent="0.2">
      <c r="A304" s="81"/>
      <c r="B304" s="81"/>
      <c r="C304" s="86"/>
      <c r="D304" s="76"/>
      <c r="E304" s="81"/>
      <c r="F304" s="81"/>
      <c r="G304" s="81"/>
      <c r="H304" s="82"/>
      <c r="I304" s="83"/>
      <c r="J304" s="65"/>
    </row>
    <row r="305" spans="1:10" ht="12.75" customHeight="1" x14ac:dyDescent="0.2">
      <c r="A305" s="81"/>
      <c r="B305" s="81"/>
      <c r="C305" s="86"/>
      <c r="D305" s="76"/>
      <c r="E305" s="81"/>
      <c r="F305" s="81"/>
      <c r="G305" s="81"/>
      <c r="H305" s="82"/>
      <c r="I305" s="83"/>
      <c r="J305" s="65"/>
    </row>
    <row r="306" spans="1:10" ht="12.75" customHeight="1" x14ac:dyDescent="0.2">
      <c r="A306" s="81"/>
      <c r="B306" s="81"/>
      <c r="C306" s="86"/>
      <c r="D306" s="76"/>
      <c r="E306" s="81"/>
      <c r="F306" s="81"/>
      <c r="G306" s="81"/>
      <c r="H306" s="82"/>
      <c r="I306" s="83"/>
      <c r="J306" s="65"/>
    </row>
    <row r="307" spans="1:10" ht="12.75" customHeight="1" x14ac:dyDescent="0.2">
      <c r="A307" s="81"/>
      <c r="B307" s="81"/>
      <c r="C307" s="86"/>
      <c r="D307" s="76"/>
      <c r="E307" s="81"/>
      <c r="F307" s="81"/>
      <c r="G307" s="81"/>
      <c r="H307" s="82"/>
      <c r="I307" s="83"/>
      <c r="J307" s="65"/>
    </row>
    <row r="308" spans="1:10" ht="12.75" customHeight="1" x14ac:dyDescent="0.2">
      <c r="A308" s="81"/>
      <c r="B308" s="81"/>
      <c r="C308" s="86"/>
      <c r="D308" s="76"/>
      <c r="E308" s="81"/>
      <c r="F308" s="81"/>
      <c r="G308" s="81"/>
      <c r="H308" s="82"/>
      <c r="I308" s="83"/>
      <c r="J308" s="65"/>
    </row>
    <row r="309" spans="1:10" ht="12.75" customHeight="1" x14ac:dyDescent="0.2">
      <c r="A309" s="81"/>
      <c r="B309" s="81"/>
      <c r="C309" s="86"/>
      <c r="D309" s="76"/>
      <c r="E309" s="81"/>
      <c r="F309" s="81"/>
      <c r="G309" s="81"/>
      <c r="H309" s="82"/>
      <c r="I309" s="83"/>
      <c r="J309" s="65"/>
    </row>
    <row r="310" spans="1:10" ht="12.75" customHeight="1" x14ac:dyDescent="0.2">
      <c r="A310" s="81"/>
      <c r="B310" s="81"/>
      <c r="C310" s="86"/>
      <c r="D310" s="76"/>
      <c r="E310" s="81"/>
      <c r="F310" s="81"/>
      <c r="G310" s="81"/>
      <c r="H310" s="82"/>
      <c r="I310" s="83"/>
      <c r="J310" s="65"/>
    </row>
    <row r="311" spans="1:10" ht="12.75" customHeight="1" x14ac:dyDescent="0.2">
      <c r="A311" s="81"/>
      <c r="B311" s="81"/>
      <c r="C311" s="86"/>
      <c r="D311" s="76"/>
      <c r="E311" s="81"/>
      <c r="F311" s="81"/>
      <c r="G311" s="81"/>
      <c r="H311" s="82"/>
      <c r="I311" s="83"/>
      <c r="J311" s="65"/>
    </row>
    <row r="312" spans="1:10" ht="12.75" customHeight="1" x14ac:dyDescent="0.2">
      <c r="A312" s="81"/>
      <c r="B312" s="81"/>
      <c r="C312" s="86"/>
      <c r="D312" s="76"/>
      <c r="E312" s="81"/>
      <c r="F312" s="81"/>
      <c r="G312" s="81"/>
      <c r="H312" s="82"/>
      <c r="I312" s="83"/>
      <c r="J312" s="65"/>
    </row>
    <row r="313" spans="1:10" ht="12.75" customHeight="1" x14ac:dyDescent="0.2">
      <c r="A313" s="81"/>
      <c r="B313" s="81"/>
      <c r="C313" s="86"/>
      <c r="D313" s="76"/>
      <c r="E313" s="81"/>
      <c r="F313" s="81"/>
      <c r="G313" s="81"/>
      <c r="H313" s="82"/>
      <c r="I313" s="83"/>
      <c r="J313" s="65"/>
    </row>
    <row r="314" spans="1:10" ht="12.75" customHeight="1" x14ac:dyDescent="0.2">
      <c r="A314" s="81"/>
      <c r="B314" s="81"/>
      <c r="C314" s="86"/>
      <c r="D314" s="76"/>
      <c r="E314" s="81"/>
      <c r="F314" s="81"/>
      <c r="G314" s="81"/>
      <c r="H314" s="82"/>
      <c r="I314" s="83"/>
      <c r="J314" s="65"/>
    </row>
    <row r="315" spans="1:10" ht="12.75" customHeight="1" x14ac:dyDescent="0.2">
      <c r="A315" s="81"/>
      <c r="B315" s="81"/>
      <c r="C315" s="86"/>
      <c r="D315" s="76"/>
      <c r="E315" s="81"/>
      <c r="F315" s="81"/>
      <c r="G315" s="81"/>
      <c r="H315" s="82"/>
      <c r="I315" s="83"/>
      <c r="J315" s="65"/>
    </row>
    <row r="316" spans="1:10" ht="12.75" customHeight="1" x14ac:dyDescent="0.2">
      <c r="A316" s="81"/>
      <c r="B316" s="81"/>
      <c r="C316" s="86"/>
      <c r="D316" s="76"/>
      <c r="E316" s="81"/>
      <c r="F316" s="81"/>
      <c r="G316" s="81"/>
      <c r="H316" s="82"/>
      <c r="I316" s="83"/>
      <c r="J316" s="65"/>
    </row>
    <row r="317" spans="1:10" ht="12.75" customHeight="1" x14ac:dyDescent="0.2">
      <c r="A317" s="81"/>
      <c r="B317" s="81"/>
      <c r="C317" s="86"/>
      <c r="D317" s="76"/>
      <c r="E317" s="81"/>
      <c r="F317" s="81"/>
      <c r="G317" s="81"/>
      <c r="H317" s="82"/>
      <c r="I317" s="83"/>
      <c r="J317" s="65"/>
    </row>
    <row r="318" spans="1:10" ht="12.75" customHeight="1" x14ac:dyDescent="0.2">
      <c r="A318" s="81"/>
      <c r="B318" s="81"/>
      <c r="C318" s="86"/>
      <c r="D318" s="76"/>
      <c r="E318" s="81"/>
      <c r="F318" s="81"/>
      <c r="G318" s="81"/>
      <c r="H318" s="82"/>
      <c r="I318" s="83"/>
      <c r="J318" s="65"/>
    </row>
    <row r="319" spans="1:10" ht="12.75" customHeight="1" x14ac:dyDescent="0.2">
      <c r="A319" s="81"/>
      <c r="B319" s="81"/>
      <c r="C319" s="86"/>
      <c r="D319" s="76"/>
      <c r="E319" s="81"/>
      <c r="F319" s="81"/>
      <c r="G319" s="81"/>
      <c r="H319" s="82"/>
      <c r="I319" s="83"/>
      <c r="J319" s="65"/>
    </row>
    <row r="320" spans="1:10" ht="12.75" customHeight="1" x14ac:dyDescent="0.2">
      <c r="A320" s="81"/>
      <c r="B320" s="81"/>
      <c r="C320" s="86"/>
      <c r="D320" s="76"/>
      <c r="E320" s="81"/>
      <c r="F320" s="81"/>
      <c r="G320" s="81"/>
      <c r="H320" s="82"/>
      <c r="I320" s="83"/>
      <c r="J320" s="65"/>
    </row>
    <row r="321" spans="1:10" ht="12.75" customHeight="1" x14ac:dyDescent="0.2">
      <c r="A321" s="81"/>
      <c r="B321" s="81"/>
      <c r="C321" s="86"/>
      <c r="D321" s="76"/>
      <c r="E321" s="81"/>
      <c r="F321" s="81"/>
      <c r="G321" s="81"/>
      <c r="H321" s="82"/>
      <c r="I321" s="83"/>
      <c r="J321" s="65"/>
    </row>
    <row r="322" spans="1:10" ht="12.75" customHeight="1" x14ac:dyDescent="0.2">
      <c r="A322" s="81"/>
      <c r="B322" s="81"/>
      <c r="C322" s="86"/>
      <c r="D322" s="76"/>
      <c r="E322" s="81"/>
      <c r="F322" s="81"/>
      <c r="G322" s="81"/>
      <c r="H322" s="82"/>
      <c r="I322" s="83"/>
      <c r="J322" s="65"/>
    </row>
    <row r="323" spans="1:10" ht="12.75" customHeight="1" x14ac:dyDescent="0.2">
      <c r="A323" s="81"/>
      <c r="B323" s="81"/>
      <c r="C323" s="86"/>
      <c r="D323" s="76"/>
      <c r="E323" s="81"/>
      <c r="F323" s="81"/>
      <c r="G323" s="81"/>
      <c r="H323" s="82"/>
      <c r="I323" s="83"/>
      <c r="J323" s="65"/>
    </row>
    <row r="324" spans="1:10" ht="12.75" customHeight="1" x14ac:dyDescent="0.2">
      <c r="A324" s="81"/>
      <c r="B324" s="81"/>
      <c r="C324" s="86"/>
      <c r="D324" s="76"/>
      <c r="E324" s="81"/>
      <c r="F324" s="81"/>
      <c r="G324" s="81"/>
      <c r="H324" s="82"/>
      <c r="I324" s="83"/>
      <c r="J324" s="65"/>
    </row>
    <row r="325" spans="1:10" ht="12.75" customHeight="1" x14ac:dyDescent="0.2">
      <c r="A325" s="81"/>
      <c r="B325" s="81"/>
      <c r="C325" s="86"/>
      <c r="D325" s="76"/>
      <c r="E325" s="81"/>
      <c r="F325" s="81"/>
      <c r="G325" s="81"/>
      <c r="H325" s="82"/>
      <c r="I325" s="83"/>
      <c r="J325" s="65"/>
    </row>
    <row r="326" spans="1:10" ht="12.75" customHeight="1" x14ac:dyDescent="0.2">
      <c r="A326" s="81"/>
      <c r="B326" s="81"/>
      <c r="C326" s="86"/>
      <c r="D326" s="76"/>
      <c r="E326" s="81"/>
      <c r="F326" s="81"/>
      <c r="G326" s="81"/>
      <c r="H326" s="82"/>
      <c r="I326" s="83"/>
      <c r="J326" s="65"/>
    </row>
    <row r="327" spans="1:10" ht="12.75" customHeight="1" x14ac:dyDescent="0.2">
      <c r="A327" s="81"/>
      <c r="B327" s="81"/>
      <c r="C327" s="86"/>
      <c r="D327" s="76"/>
      <c r="E327" s="81"/>
      <c r="F327" s="81"/>
      <c r="G327" s="81"/>
      <c r="H327" s="82"/>
      <c r="I327" s="83"/>
      <c r="J327" s="65"/>
    </row>
    <row r="328" spans="1:10" ht="12.75" customHeight="1" x14ac:dyDescent="0.2">
      <c r="A328" s="81"/>
      <c r="B328" s="81"/>
      <c r="C328" s="86"/>
      <c r="D328" s="76"/>
      <c r="E328" s="81"/>
      <c r="F328" s="81"/>
      <c r="G328" s="81"/>
      <c r="H328" s="82"/>
      <c r="I328" s="83"/>
      <c r="J328" s="65"/>
    </row>
    <row r="329" spans="1:10" ht="12.75" customHeight="1" x14ac:dyDescent="0.2">
      <c r="A329" s="81"/>
      <c r="B329" s="81"/>
      <c r="C329" s="86"/>
      <c r="D329" s="76"/>
      <c r="E329" s="81"/>
      <c r="F329" s="81"/>
      <c r="G329" s="81"/>
      <c r="H329" s="82"/>
      <c r="I329" s="83"/>
      <c r="J329" s="65"/>
    </row>
    <row r="330" spans="1:10" ht="12.75" customHeight="1" x14ac:dyDescent="0.2">
      <c r="A330" s="81"/>
      <c r="B330" s="81"/>
      <c r="C330" s="86"/>
      <c r="D330" s="76"/>
      <c r="E330" s="81"/>
      <c r="F330" s="81"/>
      <c r="G330" s="81"/>
      <c r="H330" s="82"/>
      <c r="I330" s="83"/>
      <c r="J330" s="65"/>
    </row>
    <row r="331" spans="1:10" ht="12.75" customHeight="1" x14ac:dyDescent="0.2">
      <c r="A331" s="81"/>
      <c r="B331" s="81"/>
      <c r="C331" s="86"/>
      <c r="D331" s="76"/>
      <c r="E331" s="81"/>
      <c r="F331" s="81"/>
      <c r="G331" s="81"/>
      <c r="H331" s="82"/>
      <c r="I331" s="83"/>
      <c r="J331" s="65"/>
    </row>
    <row r="332" spans="1:10" ht="12.75" customHeight="1" x14ac:dyDescent="0.2">
      <c r="A332" s="81"/>
      <c r="B332" s="81"/>
      <c r="C332" s="86"/>
      <c r="D332" s="76"/>
      <c r="E332" s="81"/>
      <c r="F332" s="81"/>
      <c r="G332" s="81"/>
      <c r="H332" s="82"/>
      <c r="I332" s="83"/>
      <c r="J332" s="65"/>
    </row>
    <row r="333" spans="1:10" ht="12.75" customHeight="1" x14ac:dyDescent="0.2">
      <c r="A333" s="81"/>
      <c r="B333" s="81"/>
      <c r="C333" s="86"/>
      <c r="D333" s="76"/>
      <c r="E333" s="81"/>
      <c r="F333" s="81"/>
      <c r="G333" s="81"/>
      <c r="H333" s="82"/>
      <c r="I333" s="83"/>
      <c r="J333" s="65"/>
    </row>
    <row r="334" spans="1:10" ht="12.75" customHeight="1" x14ac:dyDescent="0.2">
      <c r="A334" s="81"/>
      <c r="B334" s="81"/>
      <c r="C334" s="86"/>
      <c r="D334" s="76"/>
      <c r="E334" s="81"/>
      <c r="F334" s="81"/>
      <c r="G334" s="81"/>
      <c r="H334" s="82"/>
      <c r="I334" s="83"/>
      <c r="J334" s="65"/>
    </row>
    <row r="335" spans="1:10" ht="12.75" customHeight="1" x14ac:dyDescent="0.2">
      <c r="A335" s="81"/>
      <c r="B335" s="81"/>
      <c r="C335" s="86"/>
      <c r="D335" s="76"/>
      <c r="E335" s="81"/>
      <c r="F335" s="81"/>
      <c r="G335" s="81"/>
      <c r="H335" s="82"/>
      <c r="I335" s="83"/>
      <c r="J335" s="65"/>
    </row>
    <row r="336" spans="1:10" ht="12.75" customHeight="1" x14ac:dyDescent="0.2">
      <c r="A336" s="81"/>
      <c r="B336" s="81"/>
      <c r="C336" s="86"/>
      <c r="D336" s="76"/>
      <c r="E336" s="81"/>
      <c r="F336" s="81"/>
      <c r="G336" s="81"/>
      <c r="H336" s="82"/>
      <c r="I336" s="83"/>
      <c r="J336" s="65"/>
    </row>
    <row r="337" spans="1:10" ht="12.75" x14ac:dyDescent="0.2">
      <c r="A337" s="74"/>
      <c r="B337" s="74"/>
      <c r="C337" s="74"/>
      <c r="D337" s="76"/>
      <c r="E337" s="74"/>
      <c r="F337" s="74"/>
      <c r="G337" s="74"/>
      <c r="H337" s="84"/>
      <c r="I337" s="78"/>
      <c r="J337" s="65"/>
    </row>
    <row r="338" spans="1:10" ht="12.75" x14ac:dyDescent="0.2">
      <c r="A338" s="74"/>
      <c r="B338" s="74"/>
      <c r="C338" s="74"/>
      <c r="D338" s="76"/>
      <c r="E338" s="74"/>
      <c r="F338" s="74"/>
      <c r="G338" s="74"/>
      <c r="H338" s="84"/>
      <c r="I338" s="78"/>
      <c r="J338" s="65"/>
    </row>
    <row r="339" spans="1:10" ht="12.75" x14ac:dyDescent="0.2">
      <c r="A339" s="74"/>
      <c r="B339" s="74"/>
      <c r="C339" s="74"/>
      <c r="D339" s="76"/>
      <c r="E339" s="74"/>
      <c r="F339" s="74"/>
      <c r="G339" s="74"/>
      <c r="H339" s="84"/>
      <c r="I339" s="78"/>
      <c r="J339" s="65"/>
    </row>
    <row r="340" spans="1:10" ht="12.75" x14ac:dyDescent="0.2">
      <c r="A340" s="74"/>
      <c r="B340" s="74"/>
      <c r="C340" s="74"/>
      <c r="D340" s="76"/>
      <c r="E340" s="74"/>
      <c r="F340" s="74"/>
      <c r="G340" s="74"/>
      <c r="H340" s="84"/>
      <c r="I340" s="78"/>
      <c r="J340" s="65"/>
    </row>
    <row r="341" spans="1:10" ht="12.75" x14ac:dyDescent="0.2">
      <c r="A341" s="74"/>
      <c r="B341" s="74"/>
      <c r="C341" s="74"/>
      <c r="D341" s="76"/>
      <c r="E341" s="74"/>
      <c r="F341" s="74"/>
      <c r="G341" s="74"/>
      <c r="H341" s="84"/>
      <c r="I341" s="78"/>
      <c r="J341" s="65"/>
    </row>
    <row r="342" spans="1:10" ht="12.75" x14ac:dyDescent="0.2">
      <c r="A342" s="74"/>
      <c r="B342" s="74"/>
      <c r="C342" s="74"/>
      <c r="D342" s="76"/>
      <c r="E342" s="74"/>
      <c r="F342" s="74"/>
      <c r="G342" s="74"/>
      <c r="H342" s="84"/>
      <c r="I342" s="78"/>
      <c r="J342" s="65"/>
    </row>
    <row r="343" spans="1:10" ht="12.75" x14ac:dyDescent="0.2">
      <c r="A343" s="74"/>
      <c r="B343" s="74"/>
      <c r="C343" s="74"/>
      <c r="D343" s="76"/>
      <c r="E343" s="74"/>
      <c r="F343" s="74"/>
      <c r="G343" s="74"/>
      <c r="H343" s="84"/>
      <c r="I343" s="78"/>
      <c r="J343" s="65"/>
    </row>
    <row r="344" spans="1:10" ht="12.75" x14ac:dyDescent="0.2">
      <c r="A344" s="74"/>
      <c r="B344" s="74"/>
      <c r="C344" s="74"/>
      <c r="D344" s="76"/>
      <c r="E344" s="74"/>
      <c r="F344" s="74"/>
      <c r="G344" s="74"/>
      <c r="H344" s="84"/>
      <c r="I344" s="78"/>
      <c r="J344" s="65"/>
    </row>
    <row r="345" spans="1:10" ht="12.75" x14ac:dyDescent="0.2">
      <c r="A345" s="74"/>
      <c r="B345" s="74"/>
      <c r="C345" s="74"/>
      <c r="D345" s="76"/>
      <c r="E345" s="74"/>
      <c r="F345" s="74"/>
      <c r="G345" s="74"/>
      <c r="H345" s="84"/>
      <c r="I345" s="78"/>
      <c r="J345" s="65"/>
    </row>
    <row r="346" spans="1:10" ht="12.75" x14ac:dyDescent="0.2">
      <c r="A346" s="74"/>
      <c r="B346" s="74"/>
      <c r="C346" s="74"/>
      <c r="D346" s="76"/>
      <c r="E346" s="74"/>
      <c r="F346" s="74"/>
      <c r="G346" s="74"/>
      <c r="H346" s="84"/>
      <c r="I346" s="78"/>
      <c r="J346" s="65"/>
    </row>
    <row r="347" spans="1:10" ht="12.75" x14ac:dyDescent="0.2">
      <c r="A347" s="74"/>
      <c r="B347" s="74"/>
      <c r="C347" s="74"/>
      <c r="D347" s="76"/>
      <c r="E347" s="74"/>
      <c r="F347" s="74"/>
      <c r="G347" s="74"/>
      <c r="H347" s="84"/>
      <c r="I347" s="78"/>
      <c r="J347" s="65"/>
    </row>
    <row r="348" spans="1:10" ht="12.75" x14ac:dyDescent="0.2">
      <c r="A348" s="74"/>
      <c r="B348" s="74"/>
      <c r="C348" s="74"/>
      <c r="D348" s="76"/>
      <c r="E348" s="74"/>
      <c r="F348" s="74"/>
      <c r="G348" s="74"/>
      <c r="H348" s="84"/>
      <c r="I348" s="78"/>
      <c r="J348" s="65"/>
    </row>
    <row r="349" spans="1:10" ht="12.75" x14ac:dyDescent="0.2">
      <c r="A349" s="74"/>
      <c r="B349" s="74"/>
      <c r="C349" s="74"/>
      <c r="D349" s="76"/>
      <c r="E349" s="74"/>
      <c r="F349" s="74"/>
      <c r="G349" s="74"/>
      <c r="H349" s="84"/>
      <c r="I349" s="78"/>
      <c r="J349" s="65"/>
    </row>
    <row r="350" spans="1:10" ht="12.75" x14ac:dyDescent="0.2">
      <c r="A350" s="74"/>
      <c r="B350" s="74"/>
      <c r="C350" s="74"/>
      <c r="D350" s="76"/>
      <c r="E350" s="74"/>
      <c r="F350" s="74"/>
      <c r="G350" s="74"/>
      <c r="H350" s="84"/>
      <c r="I350" s="78"/>
      <c r="J350" s="65"/>
    </row>
    <row r="351" spans="1:10" ht="12.75" x14ac:dyDescent="0.2">
      <c r="A351" s="74"/>
      <c r="B351" s="74"/>
      <c r="C351" s="74"/>
      <c r="D351" s="76"/>
      <c r="E351" s="74"/>
      <c r="F351" s="74"/>
      <c r="G351" s="74"/>
      <c r="H351" s="84"/>
      <c r="I351" s="78"/>
      <c r="J351" s="65"/>
    </row>
    <row r="352" spans="1:10" ht="12.75" x14ac:dyDescent="0.2">
      <c r="A352" s="74"/>
      <c r="B352" s="74"/>
      <c r="C352" s="74"/>
      <c r="D352" s="76"/>
      <c r="E352" s="74"/>
      <c r="F352" s="74"/>
      <c r="G352" s="74"/>
      <c r="H352" s="84"/>
      <c r="I352" s="78"/>
      <c r="J352" s="65"/>
    </row>
    <row r="353" spans="1:10" ht="12.75" x14ac:dyDescent="0.2">
      <c r="A353" s="74"/>
      <c r="B353" s="74"/>
      <c r="C353" s="74"/>
      <c r="D353" s="76"/>
      <c r="E353" s="74"/>
      <c r="F353" s="74"/>
      <c r="G353" s="74"/>
      <c r="H353" s="84"/>
      <c r="I353" s="78"/>
      <c r="J353" s="65"/>
    </row>
    <row r="354" spans="1:10" ht="12.75" x14ac:dyDescent="0.2">
      <c r="A354" s="74"/>
      <c r="B354" s="74"/>
      <c r="C354" s="74"/>
      <c r="D354" s="76"/>
      <c r="E354" s="74"/>
      <c r="F354" s="74"/>
      <c r="G354" s="74"/>
      <c r="H354" s="84"/>
      <c r="I354" s="78"/>
      <c r="J354" s="65"/>
    </row>
    <row r="355" spans="1:10" ht="12.75" x14ac:dyDescent="0.2">
      <c r="A355" s="74"/>
      <c r="B355" s="74"/>
      <c r="C355" s="74"/>
      <c r="D355" s="76"/>
      <c r="E355" s="74"/>
      <c r="F355" s="74"/>
      <c r="G355" s="74"/>
      <c r="H355" s="84"/>
      <c r="I355" s="78"/>
      <c r="J355" s="65"/>
    </row>
    <row r="356" spans="1:10" ht="12.75" x14ac:dyDescent="0.2">
      <c r="A356" s="74"/>
      <c r="B356" s="74"/>
      <c r="C356" s="74"/>
      <c r="D356" s="76"/>
      <c r="E356" s="74"/>
      <c r="F356" s="74"/>
      <c r="G356" s="74"/>
      <c r="H356" s="84"/>
      <c r="I356" s="78"/>
      <c r="J356" s="65"/>
    </row>
    <row r="357" spans="1:10" ht="12.75" x14ac:dyDescent="0.2">
      <c r="A357" s="74"/>
      <c r="B357" s="74"/>
      <c r="C357" s="74"/>
      <c r="D357" s="76"/>
      <c r="E357" s="74"/>
      <c r="F357" s="74"/>
      <c r="G357" s="74"/>
      <c r="H357" s="84"/>
      <c r="I357" s="78"/>
      <c r="J357" s="65"/>
    </row>
    <row r="358" spans="1:10" ht="12.75" x14ac:dyDescent="0.2">
      <c r="A358" s="74"/>
      <c r="B358" s="74"/>
      <c r="C358" s="74"/>
      <c r="D358" s="76"/>
      <c r="E358" s="74"/>
      <c r="F358" s="74"/>
      <c r="G358" s="74"/>
      <c r="H358" s="84"/>
      <c r="I358" s="78"/>
      <c r="J358" s="65"/>
    </row>
    <row r="359" spans="1:10" ht="12.75" x14ac:dyDescent="0.2">
      <c r="A359" s="74"/>
      <c r="B359" s="74"/>
      <c r="C359" s="74"/>
      <c r="D359" s="76"/>
      <c r="E359" s="74"/>
      <c r="F359" s="74"/>
      <c r="G359" s="74"/>
      <c r="H359" s="84"/>
      <c r="I359" s="78"/>
      <c r="J359" s="65"/>
    </row>
    <row r="360" spans="1:10" ht="12.75" x14ac:dyDescent="0.2">
      <c r="A360" s="74"/>
      <c r="B360" s="74"/>
      <c r="C360" s="74"/>
      <c r="D360" s="76"/>
      <c r="E360" s="74"/>
      <c r="F360" s="74"/>
      <c r="G360" s="74"/>
      <c r="H360" s="84"/>
      <c r="I360" s="78"/>
      <c r="J360" s="65"/>
    </row>
    <row r="361" spans="1:10" ht="12.75" x14ac:dyDescent="0.2">
      <c r="A361" s="74"/>
      <c r="B361" s="74"/>
      <c r="C361" s="74"/>
      <c r="D361" s="76"/>
      <c r="E361" s="74"/>
      <c r="F361" s="74"/>
      <c r="G361" s="74"/>
      <c r="H361" s="84"/>
      <c r="I361" s="78"/>
      <c r="J361" s="65"/>
    </row>
    <row r="362" spans="1:10" ht="12.75" x14ac:dyDescent="0.2">
      <c r="A362" s="74"/>
      <c r="B362" s="74"/>
      <c r="C362" s="74"/>
      <c r="D362" s="76"/>
      <c r="E362" s="74"/>
      <c r="F362" s="74"/>
      <c r="G362" s="74"/>
      <c r="H362" s="84"/>
      <c r="I362" s="78"/>
      <c r="J362" s="65"/>
    </row>
    <row r="363" spans="1:10" ht="12.75" x14ac:dyDescent="0.2">
      <c r="A363" s="74"/>
      <c r="B363" s="74"/>
      <c r="C363" s="74"/>
      <c r="D363" s="76"/>
      <c r="E363" s="74"/>
      <c r="F363" s="74"/>
      <c r="G363" s="74"/>
      <c r="H363" s="84"/>
      <c r="I363" s="78"/>
      <c r="J363" s="65"/>
    </row>
    <row r="364" spans="1:10" ht="12.75" x14ac:dyDescent="0.2">
      <c r="A364" s="74"/>
      <c r="B364" s="74"/>
      <c r="C364" s="74"/>
      <c r="D364" s="76"/>
      <c r="E364" s="74"/>
      <c r="F364" s="74"/>
      <c r="G364" s="74"/>
      <c r="H364" s="84"/>
      <c r="I364" s="78"/>
      <c r="J364" s="65"/>
    </row>
    <row r="365" spans="1:10" ht="12.75" x14ac:dyDescent="0.2">
      <c r="A365" s="74"/>
      <c r="B365" s="74"/>
      <c r="C365" s="74"/>
      <c r="D365" s="76"/>
      <c r="E365" s="74"/>
      <c r="F365" s="74"/>
      <c r="G365" s="74"/>
      <c r="H365" s="84"/>
      <c r="I365" s="78"/>
      <c r="J365" s="65"/>
    </row>
    <row r="366" spans="1:10" ht="12.75" x14ac:dyDescent="0.2">
      <c r="A366" s="74"/>
      <c r="B366" s="74"/>
      <c r="C366" s="74"/>
      <c r="D366" s="76"/>
      <c r="E366" s="74"/>
      <c r="F366" s="74"/>
      <c r="G366" s="74"/>
      <c r="H366" s="84"/>
      <c r="I366" s="78"/>
      <c r="J366" s="65"/>
    </row>
    <row r="367" spans="1:10" ht="12.75" x14ac:dyDescent="0.2">
      <c r="A367" s="74"/>
      <c r="B367" s="74"/>
      <c r="C367" s="74"/>
      <c r="D367" s="76"/>
      <c r="E367" s="74"/>
      <c r="F367" s="74"/>
      <c r="G367" s="74"/>
      <c r="H367" s="84"/>
      <c r="I367" s="78"/>
      <c r="J367" s="65"/>
    </row>
    <row r="368" spans="1:10" ht="12.75" x14ac:dyDescent="0.2">
      <c r="A368" s="74"/>
      <c r="B368" s="74"/>
      <c r="C368" s="74"/>
      <c r="D368" s="76"/>
      <c r="E368" s="74"/>
      <c r="F368" s="74"/>
      <c r="G368" s="74"/>
      <c r="H368" s="84"/>
      <c r="I368" s="78"/>
      <c r="J368" s="65"/>
    </row>
    <row r="369" spans="1:10" ht="12.75" x14ac:dyDescent="0.2">
      <c r="A369" s="74"/>
      <c r="B369" s="74"/>
      <c r="C369" s="74"/>
      <c r="D369" s="76"/>
      <c r="E369" s="74"/>
      <c r="F369" s="74"/>
      <c r="G369" s="74"/>
      <c r="H369" s="84"/>
      <c r="I369" s="78"/>
      <c r="J369" s="65"/>
    </row>
    <row r="370" spans="1:10" ht="12.75" x14ac:dyDescent="0.2">
      <c r="A370" s="74"/>
      <c r="B370" s="74"/>
      <c r="C370" s="74"/>
      <c r="D370" s="76"/>
      <c r="E370" s="74"/>
      <c r="F370" s="74"/>
      <c r="G370" s="74"/>
      <c r="H370" s="84"/>
      <c r="I370" s="78"/>
      <c r="J370" s="65"/>
    </row>
    <row r="371" spans="1:10" ht="12.75" x14ac:dyDescent="0.2">
      <c r="A371" s="74"/>
      <c r="B371" s="74"/>
      <c r="C371" s="74"/>
      <c r="D371" s="76"/>
      <c r="E371" s="74"/>
      <c r="F371" s="74"/>
      <c r="G371" s="74"/>
      <c r="H371" s="84"/>
      <c r="I371" s="78"/>
      <c r="J371" s="65"/>
    </row>
    <row r="372" spans="1:10" ht="12.75" x14ac:dyDescent="0.2">
      <c r="A372" s="74"/>
      <c r="B372" s="74"/>
      <c r="C372" s="74"/>
      <c r="D372" s="76"/>
      <c r="E372" s="74"/>
      <c r="F372" s="74"/>
      <c r="G372" s="74"/>
      <c r="H372" s="84"/>
      <c r="I372" s="78"/>
      <c r="J372" s="65"/>
    </row>
    <row r="373" spans="1:10" ht="12.75" x14ac:dyDescent="0.2">
      <c r="A373" s="74"/>
      <c r="B373" s="74"/>
      <c r="C373" s="74"/>
      <c r="D373" s="76"/>
      <c r="E373" s="74"/>
      <c r="F373" s="74"/>
      <c r="G373" s="74"/>
      <c r="H373" s="84"/>
      <c r="I373" s="78"/>
      <c r="J373" s="65"/>
    </row>
    <row r="374" spans="1:10" ht="12.75" x14ac:dyDescent="0.2">
      <c r="A374" s="74"/>
      <c r="B374" s="74"/>
      <c r="C374" s="74"/>
      <c r="D374" s="76"/>
      <c r="E374" s="74"/>
      <c r="F374" s="74"/>
      <c r="G374" s="74"/>
      <c r="H374" s="84"/>
      <c r="I374" s="78"/>
      <c r="J374" s="65"/>
    </row>
    <row r="375" spans="1:10" ht="12.75" x14ac:dyDescent="0.2">
      <c r="A375" s="74"/>
      <c r="B375" s="74"/>
      <c r="C375" s="74"/>
      <c r="D375" s="76"/>
      <c r="E375" s="74"/>
      <c r="F375" s="74"/>
      <c r="G375" s="74"/>
      <c r="H375" s="84"/>
      <c r="I375" s="78"/>
      <c r="J375" s="65"/>
    </row>
    <row r="376" spans="1:10" ht="12.75" x14ac:dyDescent="0.2">
      <c r="A376" s="74"/>
      <c r="B376" s="74"/>
      <c r="C376" s="74"/>
      <c r="D376" s="76"/>
      <c r="E376" s="74"/>
      <c r="F376" s="74"/>
      <c r="G376" s="74"/>
      <c r="H376" s="84"/>
      <c r="I376" s="78"/>
      <c r="J376" s="65"/>
    </row>
    <row r="377" spans="1:10" ht="12.75" x14ac:dyDescent="0.2">
      <c r="A377" s="74"/>
      <c r="B377" s="74"/>
      <c r="C377" s="74"/>
      <c r="D377" s="76"/>
      <c r="E377" s="74"/>
      <c r="F377" s="74"/>
      <c r="G377" s="74"/>
      <c r="H377" s="84"/>
      <c r="I377" s="78"/>
      <c r="J377" s="65"/>
    </row>
    <row r="378" spans="1:10" ht="12.75" x14ac:dyDescent="0.2">
      <c r="A378" s="74"/>
      <c r="B378" s="74"/>
      <c r="C378" s="74"/>
      <c r="D378" s="76"/>
      <c r="E378" s="74"/>
      <c r="F378" s="74"/>
      <c r="G378" s="74"/>
      <c r="H378" s="84"/>
      <c r="I378" s="78"/>
      <c r="J378" s="65"/>
    </row>
    <row r="379" spans="1:10" ht="12.75" x14ac:dyDescent="0.2">
      <c r="A379" s="74"/>
      <c r="B379" s="74"/>
      <c r="C379" s="74"/>
      <c r="D379" s="76"/>
      <c r="E379" s="74"/>
      <c r="F379" s="74"/>
      <c r="G379" s="74"/>
      <c r="H379" s="84"/>
      <c r="I379" s="78"/>
      <c r="J379" s="65"/>
    </row>
    <row r="380" spans="1:10" ht="12.75" x14ac:dyDescent="0.2">
      <c r="A380" s="74"/>
      <c r="B380" s="74"/>
      <c r="C380" s="74"/>
      <c r="D380" s="76"/>
      <c r="E380" s="74"/>
      <c r="F380" s="74"/>
      <c r="G380" s="74"/>
      <c r="H380" s="84"/>
      <c r="I380" s="78"/>
      <c r="J380" s="65"/>
    </row>
    <row r="381" spans="1:10" ht="12.75" x14ac:dyDescent="0.2">
      <c r="A381" s="74"/>
      <c r="B381" s="74"/>
      <c r="C381" s="74"/>
      <c r="D381" s="76"/>
      <c r="E381" s="74"/>
      <c r="F381" s="74"/>
      <c r="G381" s="74"/>
      <c r="H381" s="84"/>
      <c r="I381" s="78"/>
      <c r="J381" s="65"/>
    </row>
    <row r="382" spans="1:10" ht="12.75" x14ac:dyDescent="0.2">
      <c r="A382" s="74"/>
      <c r="B382" s="74"/>
      <c r="C382" s="74"/>
      <c r="D382" s="76"/>
      <c r="E382" s="74"/>
      <c r="F382" s="74"/>
      <c r="G382" s="74"/>
      <c r="H382" s="84"/>
      <c r="I382" s="78"/>
      <c r="J382" s="65"/>
    </row>
    <row r="383" spans="1:10" ht="12.75" x14ac:dyDescent="0.2">
      <c r="A383" s="74"/>
      <c r="B383" s="74"/>
      <c r="C383" s="74"/>
      <c r="D383" s="76"/>
      <c r="E383" s="74"/>
      <c r="F383" s="74"/>
      <c r="G383" s="74"/>
      <c r="H383" s="84"/>
      <c r="I383" s="78"/>
      <c r="J383" s="65"/>
    </row>
    <row r="384" spans="1:10" ht="12.75" x14ac:dyDescent="0.2">
      <c r="A384" s="74"/>
      <c r="B384" s="74"/>
      <c r="C384" s="74"/>
      <c r="D384" s="76"/>
      <c r="E384" s="74"/>
      <c r="F384" s="74"/>
      <c r="G384" s="74"/>
      <c r="H384" s="84"/>
      <c r="I384" s="78"/>
      <c r="J384" s="65"/>
    </row>
    <row r="385" spans="1:10" ht="12.75" x14ac:dyDescent="0.2">
      <c r="A385" s="74"/>
      <c r="B385" s="74"/>
      <c r="C385" s="74"/>
      <c r="D385" s="76"/>
      <c r="E385" s="74"/>
      <c r="F385" s="74"/>
      <c r="G385" s="74"/>
      <c r="H385" s="84"/>
      <c r="I385" s="78"/>
      <c r="J385" s="65"/>
    </row>
    <row r="386" spans="1:10" ht="12.75" x14ac:dyDescent="0.2">
      <c r="A386" s="74"/>
      <c r="B386" s="74"/>
      <c r="C386" s="74"/>
      <c r="D386" s="76"/>
      <c r="E386" s="74"/>
      <c r="F386" s="74"/>
      <c r="G386" s="74"/>
      <c r="H386" s="84"/>
      <c r="I386" s="78"/>
      <c r="J386" s="65"/>
    </row>
    <row r="387" spans="1:10" ht="12.75" x14ac:dyDescent="0.2">
      <c r="A387" s="74"/>
      <c r="B387" s="74"/>
      <c r="C387" s="74"/>
      <c r="D387" s="76"/>
      <c r="E387" s="74"/>
      <c r="F387" s="74"/>
      <c r="G387" s="74"/>
      <c r="H387" s="84"/>
      <c r="I387" s="78"/>
      <c r="J387" s="65"/>
    </row>
    <row r="388" spans="1:10" ht="12.75" x14ac:dyDescent="0.2">
      <c r="A388" s="74"/>
      <c r="B388" s="74"/>
      <c r="C388" s="74"/>
      <c r="D388" s="76"/>
      <c r="E388" s="74"/>
      <c r="F388" s="74"/>
      <c r="G388" s="74"/>
      <c r="H388" s="84"/>
      <c r="I388" s="78"/>
      <c r="J388" s="65"/>
    </row>
    <row r="389" spans="1:10" ht="12.75" x14ac:dyDescent="0.2">
      <c r="A389" s="74"/>
      <c r="B389" s="74"/>
      <c r="C389" s="74"/>
      <c r="D389" s="76"/>
      <c r="E389" s="74"/>
      <c r="F389" s="74"/>
      <c r="G389" s="74"/>
      <c r="H389" s="84"/>
      <c r="I389" s="78"/>
      <c r="J389" s="65"/>
    </row>
    <row r="390" spans="1:10" ht="12.75" x14ac:dyDescent="0.2">
      <c r="A390" s="74"/>
      <c r="B390" s="74"/>
      <c r="C390" s="74"/>
      <c r="D390" s="76"/>
      <c r="E390" s="74"/>
      <c r="F390" s="74"/>
      <c r="G390" s="74"/>
      <c r="H390" s="84"/>
      <c r="I390" s="78"/>
      <c r="J390" s="65"/>
    </row>
    <row r="391" spans="1:10" ht="12.75" x14ac:dyDescent="0.2">
      <c r="A391" s="74"/>
      <c r="B391" s="74"/>
      <c r="C391" s="74"/>
      <c r="D391" s="76"/>
      <c r="E391" s="74"/>
      <c r="F391" s="74"/>
      <c r="G391" s="74"/>
      <c r="H391" s="84"/>
      <c r="I391" s="78"/>
      <c r="J391" s="65"/>
    </row>
    <row r="392" spans="1:10" ht="12.75" x14ac:dyDescent="0.2">
      <c r="A392" s="74"/>
      <c r="B392" s="74"/>
      <c r="C392" s="74"/>
      <c r="D392" s="76"/>
      <c r="E392" s="74"/>
      <c r="F392" s="74"/>
      <c r="G392" s="74"/>
      <c r="H392" s="84"/>
      <c r="I392" s="78"/>
      <c r="J392" s="65"/>
    </row>
    <row r="393" spans="1:10" ht="12.75" x14ac:dyDescent="0.2">
      <c r="A393" s="74"/>
      <c r="B393" s="74"/>
      <c r="C393" s="74"/>
      <c r="D393" s="76"/>
      <c r="E393" s="74"/>
      <c r="F393" s="74"/>
      <c r="G393" s="74"/>
      <c r="H393" s="84"/>
      <c r="I393" s="78"/>
      <c r="J393" s="65"/>
    </row>
    <row r="394" spans="1:10" ht="12.75" x14ac:dyDescent="0.2">
      <c r="A394" s="74"/>
      <c r="B394" s="74"/>
      <c r="C394" s="74"/>
      <c r="D394" s="76"/>
      <c r="E394" s="74"/>
      <c r="F394" s="74"/>
      <c r="G394" s="74"/>
      <c r="H394" s="84"/>
      <c r="I394" s="78"/>
      <c r="J394" s="65"/>
    </row>
    <row r="395" spans="1:10" ht="12.75" x14ac:dyDescent="0.2">
      <c r="A395" s="74"/>
      <c r="B395" s="74"/>
      <c r="C395" s="74"/>
      <c r="D395" s="76"/>
      <c r="E395" s="74"/>
      <c r="F395" s="74"/>
      <c r="G395" s="74"/>
      <c r="H395" s="84"/>
      <c r="I395" s="78"/>
      <c r="J395" s="65"/>
    </row>
    <row r="396" spans="1:10" ht="12.75" x14ac:dyDescent="0.2">
      <c r="A396" s="74"/>
      <c r="B396" s="74"/>
      <c r="C396" s="74"/>
      <c r="D396" s="76"/>
      <c r="E396" s="74"/>
      <c r="F396" s="74"/>
      <c r="G396" s="74"/>
      <c r="H396" s="84"/>
      <c r="I396" s="78"/>
      <c r="J396" s="65"/>
    </row>
    <row r="397" spans="1:10" ht="12.75" x14ac:dyDescent="0.2">
      <c r="A397" s="74"/>
      <c r="B397" s="74"/>
      <c r="C397" s="74"/>
      <c r="D397" s="76"/>
      <c r="E397" s="74"/>
      <c r="F397" s="74"/>
      <c r="G397" s="74"/>
      <c r="H397" s="84"/>
      <c r="I397" s="78"/>
      <c r="J397" s="65"/>
    </row>
    <row r="398" spans="1:10" ht="12.75" x14ac:dyDescent="0.2">
      <c r="A398" s="74"/>
      <c r="B398" s="74"/>
      <c r="C398" s="74"/>
      <c r="D398" s="76"/>
      <c r="E398" s="74"/>
      <c r="F398" s="74"/>
      <c r="G398" s="74"/>
      <c r="H398" s="84"/>
      <c r="I398" s="78"/>
      <c r="J398" s="65"/>
    </row>
    <row r="399" spans="1:10" ht="12.75" x14ac:dyDescent="0.2">
      <c r="A399" s="74"/>
      <c r="B399" s="74"/>
      <c r="C399" s="74"/>
      <c r="D399" s="76"/>
      <c r="E399" s="74"/>
      <c r="F399" s="74"/>
      <c r="G399" s="74"/>
      <c r="H399" s="84"/>
      <c r="I399" s="78"/>
      <c r="J399" s="65"/>
    </row>
    <row r="400" spans="1:10" ht="12.75" x14ac:dyDescent="0.2">
      <c r="A400" s="74"/>
      <c r="B400" s="74"/>
      <c r="C400" s="74"/>
      <c r="D400" s="76"/>
      <c r="E400" s="74"/>
      <c r="F400" s="74"/>
      <c r="G400" s="74"/>
      <c r="H400" s="84"/>
      <c r="I400" s="78"/>
      <c r="J400" s="65"/>
    </row>
    <row r="401" spans="1:10" ht="12.75" x14ac:dyDescent="0.2">
      <c r="A401" s="74"/>
      <c r="B401" s="74"/>
      <c r="C401" s="74"/>
      <c r="D401" s="76"/>
      <c r="E401" s="74"/>
      <c r="F401" s="74"/>
      <c r="G401" s="74"/>
      <c r="H401" s="84"/>
      <c r="I401" s="78"/>
      <c r="J401" s="65"/>
    </row>
    <row r="402" spans="1:10" ht="12.75" x14ac:dyDescent="0.2">
      <c r="A402" s="74"/>
      <c r="B402" s="74"/>
      <c r="C402" s="74"/>
      <c r="D402" s="76"/>
      <c r="E402" s="74"/>
      <c r="F402" s="74"/>
      <c r="G402" s="74"/>
      <c r="H402" s="84"/>
      <c r="I402" s="78"/>
      <c r="J402" s="65"/>
    </row>
    <row r="403" spans="1:10" ht="12.75" x14ac:dyDescent="0.2">
      <c r="A403" s="74"/>
      <c r="B403" s="74"/>
      <c r="C403" s="74"/>
      <c r="D403" s="76"/>
      <c r="E403" s="74"/>
      <c r="F403" s="74"/>
      <c r="G403" s="74"/>
      <c r="H403" s="84"/>
      <c r="I403" s="78"/>
      <c r="J403" s="65"/>
    </row>
    <row r="404" spans="1:10" ht="12.75" x14ac:dyDescent="0.2">
      <c r="A404" s="74"/>
      <c r="B404" s="74"/>
      <c r="C404" s="74"/>
      <c r="D404" s="76"/>
      <c r="E404" s="74"/>
      <c r="F404" s="74"/>
      <c r="G404" s="74"/>
      <c r="H404" s="84"/>
      <c r="I404" s="78"/>
      <c r="J404" s="65"/>
    </row>
    <row r="405" spans="1:10" ht="12.75" x14ac:dyDescent="0.2">
      <c r="A405" s="74"/>
      <c r="B405" s="74"/>
      <c r="C405" s="74"/>
      <c r="D405" s="76"/>
      <c r="E405" s="74"/>
      <c r="F405" s="74"/>
      <c r="G405" s="74"/>
      <c r="H405" s="84"/>
      <c r="I405" s="78"/>
      <c r="J405" s="65"/>
    </row>
    <row r="406" spans="1:10" ht="12.75" x14ac:dyDescent="0.2">
      <c r="A406" s="74"/>
      <c r="B406" s="74"/>
      <c r="C406" s="74"/>
      <c r="D406" s="76"/>
      <c r="E406" s="74"/>
      <c r="F406" s="74"/>
      <c r="G406" s="74"/>
      <c r="H406" s="84"/>
      <c r="I406" s="78"/>
      <c r="J406" s="65"/>
    </row>
    <row r="407" spans="1:10" ht="12.75" x14ac:dyDescent="0.2">
      <c r="A407" s="74"/>
      <c r="B407" s="74"/>
      <c r="C407" s="74"/>
      <c r="D407" s="76"/>
      <c r="E407" s="74"/>
      <c r="F407" s="74"/>
      <c r="G407" s="74"/>
      <c r="H407" s="84"/>
      <c r="I407" s="78"/>
      <c r="J407" s="65"/>
    </row>
    <row r="408" spans="1:10" ht="12.75" x14ac:dyDescent="0.2">
      <c r="A408" s="74"/>
      <c r="B408" s="74"/>
      <c r="C408" s="74"/>
      <c r="D408" s="76"/>
      <c r="E408" s="74"/>
      <c r="F408" s="74"/>
      <c r="G408" s="74"/>
      <c r="H408" s="84"/>
      <c r="I408" s="78"/>
      <c r="J408" s="65"/>
    </row>
    <row r="409" spans="1:10" ht="12.75" x14ac:dyDescent="0.2">
      <c r="A409" s="74"/>
      <c r="B409" s="74"/>
      <c r="C409" s="74"/>
      <c r="D409" s="76"/>
      <c r="E409" s="74"/>
      <c r="F409" s="74"/>
      <c r="G409" s="74"/>
      <c r="H409" s="84"/>
      <c r="I409" s="78"/>
      <c r="J409" s="65"/>
    </row>
    <row r="410" spans="1:10" ht="12.75" x14ac:dyDescent="0.2">
      <c r="A410" s="74"/>
      <c r="B410" s="74"/>
      <c r="C410" s="74"/>
      <c r="D410" s="76"/>
      <c r="E410" s="74"/>
      <c r="F410" s="74"/>
      <c r="G410" s="74"/>
      <c r="H410" s="84"/>
      <c r="I410" s="78"/>
      <c r="J410" s="65"/>
    </row>
    <row r="411" spans="1:10" ht="12.75" x14ac:dyDescent="0.2">
      <c r="A411" s="74"/>
      <c r="B411" s="74"/>
      <c r="C411" s="74"/>
      <c r="D411" s="76"/>
      <c r="E411" s="74"/>
      <c r="F411" s="74"/>
      <c r="G411" s="74"/>
      <c r="H411" s="84"/>
      <c r="I411" s="78"/>
      <c r="J411" s="65"/>
    </row>
    <row r="412" spans="1:10" ht="12.75" x14ac:dyDescent="0.2">
      <c r="A412" s="74"/>
      <c r="B412" s="74"/>
      <c r="C412" s="74"/>
      <c r="D412" s="76"/>
      <c r="E412" s="74"/>
      <c r="F412" s="74"/>
      <c r="G412" s="74"/>
      <c r="H412" s="84"/>
      <c r="I412" s="78"/>
      <c r="J412" s="65"/>
    </row>
    <row r="413" spans="1:10" ht="12.75" x14ac:dyDescent="0.2">
      <c r="A413" s="74"/>
      <c r="B413" s="74"/>
      <c r="C413" s="74"/>
      <c r="D413" s="76"/>
      <c r="E413" s="74"/>
      <c r="F413" s="74"/>
      <c r="G413" s="74"/>
      <c r="H413" s="84"/>
      <c r="I413" s="78"/>
      <c r="J413" s="65"/>
    </row>
    <row r="414" spans="1:10" ht="12.75" x14ac:dyDescent="0.2">
      <c r="A414" s="74"/>
      <c r="B414" s="74"/>
      <c r="C414" s="74"/>
      <c r="D414" s="76"/>
      <c r="E414" s="74"/>
      <c r="F414" s="74"/>
      <c r="G414" s="74"/>
      <c r="H414" s="84"/>
      <c r="I414" s="78"/>
      <c r="J414" s="65"/>
    </row>
    <row r="415" spans="1:10" ht="12.75" x14ac:dyDescent="0.2">
      <c r="A415" s="74"/>
      <c r="B415" s="74"/>
      <c r="C415" s="74"/>
      <c r="D415" s="76"/>
      <c r="E415" s="74"/>
      <c r="F415" s="74"/>
      <c r="G415" s="74"/>
      <c r="H415" s="84"/>
      <c r="I415" s="78"/>
      <c r="J415" s="65"/>
    </row>
    <row r="416" spans="1:10" ht="12.75" x14ac:dyDescent="0.2">
      <c r="A416" s="74"/>
      <c r="B416" s="74"/>
      <c r="C416" s="74"/>
      <c r="D416" s="76"/>
      <c r="E416" s="74"/>
      <c r="F416" s="74"/>
      <c r="G416" s="74"/>
      <c r="H416" s="84"/>
      <c r="I416" s="78"/>
      <c r="J416" s="65"/>
    </row>
    <row r="417" spans="1:10" ht="12.75" x14ac:dyDescent="0.2">
      <c r="A417" s="74"/>
      <c r="B417" s="74"/>
      <c r="C417" s="74"/>
      <c r="D417" s="76"/>
      <c r="E417" s="74"/>
      <c r="F417" s="74"/>
      <c r="G417" s="74"/>
      <c r="H417" s="84"/>
      <c r="I417" s="78"/>
      <c r="J417" s="65"/>
    </row>
    <row r="418" spans="1:10" ht="12.75" x14ac:dyDescent="0.2">
      <c r="A418" s="74"/>
      <c r="B418" s="74"/>
      <c r="C418" s="74"/>
      <c r="D418" s="76"/>
      <c r="E418" s="74"/>
      <c r="F418" s="74"/>
      <c r="G418" s="74"/>
      <c r="H418" s="84"/>
      <c r="I418" s="78"/>
      <c r="J418" s="65"/>
    </row>
    <row r="419" spans="1:10" ht="12.75" x14ac:dyDescent="0.2">
      <c r="A419" s="74"/>
      <c r="B419" s="74"/>
      <c r="C419" s="74"/>
      <c r="D419" s="76"/>
      <c r="E419" s="74"/>
      <c r="F419" s="74"/>
      <c r="G419" s="74"/>
      <c r="H419" s="84"/>
      <c r="I419" s="78"/>
      <c r="J419" s="65"/>
    </row>
    <row r="420" spans="1:10" ht="12.75" x14ac:dyDescent="0.2">
      <c r="A420" s="74"/>
      <c r="B420" s="74"/>
      <c r="C420" s="74"/>
      <c r="D420" s="76"/>
      <c r="E420" s="74"/>
      <c r="F420" s="74"/>
      <c r="G420" s="74"/>
      <c r="H420" s="84"/>
      <c r="I420" s="78"/>
      <c r="J420" s="65"/>
    </row>
    <row r="421" spans="1:10" ht="12.75" x14ac:dyDescent="0.2">
      <c r="A421" s="74"/>
      <c r="B421" s="74"/>
      <c r="C421" s="74"/>
      <c r="D421" s="76"/>
      <c r="E421" s="74"/>
      <c r="F421" s="74"/>
      <c r="G421" s="74"/>
      <c r="H421" s="84"/>
      <c r="I421" s="78"/>
      <c r="J421" s="65"/>
    </row>
    <row r="422" spans="1:10" ht="12.75" x14ac:dyDescent="0.2">
      <c r="A422" s="74"/>
      <c r="B422" s="74"/>
      <c r="C422" s="74"/>
      <c r="D422" s="76"/>
      <c r="E422" s="74"/>
      <c r="F422" s="74"/>
      <c r="G422" s="74"/>
      <c r="H422" s="84"/>
      <c r="I422" s="78"/>
      <c r="J422" s="65"/>
    </row>
    <row r="423" spans="1:10" ht="12.75" x14ac:dyDescent="0.2">
      <c r="A423" s="74"/>
      <c r="B423" s="74"/>
      <c r="C423" s="74"/>
      <c r="D423" s="76"/>
      <c r="E423" s="74"/>
      <c r="F423" s="74"/>
      <c r="G423" s="74"/>
      <c r="H423" s="84"/>
      <c r="I423" s="78"/>
      <c r="J423" s="65"/>
    </row>
    <row r="424" spans="1:10" ht="12.75" x14ac:dyDescent="0.2">
      <c r="A424" s="74"/>
      <c r="B424" s="74"/>
      <c r="C424" s="74"/>
      <c r="D424" s="76"/>
      <c r="E424" s="74"/>
      <c r="F424" s="74"/>
      <c r="G424" s="74"/>
      <c r="H424" s="84"/>
      <c r="I424" s="78"/>
      <c r="J424" s="65"/>
    </row>
    <row r="425" spans="1:10" ht="12.75" x14ac:dyDescent="0.2">
      <c r="A425" s="74"/>
      <c r="B425" s="74"/>
      <c r="C425" s="74"/>
      <c r="D425" s="76"/>
      <c r="E425" s="74"/>
      <c r="F425" s="74"/>
      <c r="G425" s="74"/>
      <c r="H425" s="84"/>
      <c r="I425" s="78"/>
      <c r="J425" s="65"/>
    </row>
    <row r="426" spans="1:10" ht="12.75" x14ac:dyDescent="0.2">
      <c r="A426" s="74"/>
      <c r="B426" s="74"/>
      <c r="C426" s="74"/>
      <c r="D426" s="76"/>
      <c r="E426" s="74"/>
      <c r="F426" s="74"/>
      <c r="G426" s="74"/>
      <c r="H426" s="84"/>
      <c r="I426" s="78"/>
      <c r="J426" s="65"/>
    </row>
    <row r="427" spans="1:10" ht="12.75" x14ac:dyDescent="0.2">
      <c r="A427" s="74"/>
      <c r="B427" s="74"/>
      <c r="C427" s="74"/>
      <c r="D427" s="76"/>
      <c r="E427" s="74"/>
      <c r="F427" s="74"/>
      <c r="G427" s="74"/>
      <c r="H427" s="84"/>
      <c r="I427" s="78"/>
      <c r="J427" s="65"/>
    </row>
    <row r="428" spans="1:10" ht="12.75" x14ac:dyDescent="0.2">
      <c r="A428" s="74"/>
      <c r="B428" s="74"/>
      <c r="C428" s="74"/>
      <c r="D428" s="76"/>
      <c r="E428" s="74"/>
      <c r="F428" s="74"/>
      <c r="G428" s="74"/>
      <c r="H428" s="84"/>
      <c r="I428" s="78"/>
      <c r="J428" s="65"/>
    </row>
    <row r="429" spans="1:10" ht="12.75" x14ac:dyDescent="0.2">
      <c r="A429" s="74"/>
      <c r="B429" s="74"/>
      <c r="C429" s="74"/>
      <c r="D429" s="76"/>
      <c r="E429" s="74"/>
      <c r="F429" s="74"/>
      <c r="G429" s="74"/>
      <c r="H429" s="84"/>
      <c r="I429" s="78"/>
      <c r="J429" s="65"/>
    </row>
    <row r="430" spans="1:10" ht="12.75" x14ac:dyDescent="0.2">
      <c r="A430" s="74"/>
      <c r="B430" s="74"/>
      <c r="C430" s="74"/>
      <c r="D430" s="76"/>
      <c r="E430" s="74"/>
      <c r="F430" s="74"/>
      <c r="G430" s="74"/>
      <c r="H430" s="84"/>
      <c r="I430" s="78"/>
      <c r="J430" s="65"/>
    </row>
    <row r="431" spans="1:10" ht="12.75" x14ac:dyDescent="0.2">
      <c r="A431" s="74"/>
      <c r="B431" s="74"/>
      <c r="C431" s="74"/>
      <c r="D431" s="76"/>
      <c r="E431" s="74"/>
      <c r="F431" s="74"/>
      <c r="G431" s="74"/>
      <c r="H431" s="84"/>
      <c r="I431" s="78"/>
      <c r="J431" s="65"/>
    </row>
    <row r="432" spans="1:10" ht="12.75" x14ac:dyDescent="0.2">
      <c r="A432" s="74"/>
      <c r="B432" s="74"/>
      <c r="C432" s="74"/>
      <c r="D432" s="76"/>
      <c r="E432" s="74"/>
      <c r="F432" s="74"/>
      <c r="G432" s="74"/>
      <c r="H432" s="84"/>
      <c r="I432" s="78"/>
      <c r="J432" s="65"/>
    </row>
    <row r="433" spans="1:10" ht="12.75" x14ac:dyDescent="0.2">
      <c r="A433" s="74"/>
      <c r="B433" s="74"/>
      <c r="C433" s="74"/>
      <c r="D433" s="76"/>
      <c r="E433" s="74"/>
      <c r="F433" s="74"/>
      <c r="G433" s="74"/>
      <c r="H433" s="84"/>
      <c r="I433" s="78"/>
      <c r="J433" s="65"/>
    </row>
    <row r="434" spans="1:10" ht="12.75" x14ac:dyDescent="0.2">
      <c r="A434" s="74"/>
      <c r="B434" s="74"/>
      <c r="C434" s="74"/>
      <c r="D434" s="76"/>
      <c r="E434" s="74"/>
      <c r="F434" s="74"/>
      <c r="G434" s="74"/>
      <c r="H434" s="84"/>
      <c r="I434" s="78"/>
      <c r="J434" s="65"/>
    </row>
    <row r="435" spans="1:10" ht="12.75" x14ac:dyDescent="0.2">
      <c r="A435" s="74"/>
      <c r="B435" s="74"/>
      <c r="C435" s="74"/>
      <c r="D435" s="76"/>
      <c r="E435" s="74"/>
      <c r="F435" s="74"/>
      <c r="G435" s="74"/>
      <c r="H435" s="84"/>
      <c r="I435" s="78"/>
      <c r="J435" s="65"/>
    </row>
    <row r="436" spans="1:10" ht="12.75" x14ac:dyDescent="0.2">
      <c r="A436" s="74"/>
      <c r="B436" s="74"/>
      <c r="C436" s="74"/>
      <c r="D436" s="76"/>
      <c r="E436" s="74"/>
      <c r="F436" s="74"/>
      <c r="G436" s="74"/>
      <c r="H436" s="84"/>
      <c r="I436" s="78"/>
      <c r="J436" s="65"/>
    </row>
    <row r="437" spans="1:10" ht="12.75" x14ac:dyDescent="0.2">
      <c r="A437" s="74"/>
      <c r="B437" s="74"/>
      <c r="C437" s="74"/>
      <c r="D437" s="76"/>
      <c r="E437" s="74"/>
      <c r="F437" s="74"/>
      <c r="G437" s="74"/>
      <c r="H437" s="84"/>
      <c r="I437" s="78"/>
      <c r="J437" s="65"/>
    </row>
    <row r="438" spans="1:10" ht="12.75" x14ac:dyDescent="0.2">
      <c r="A438" s="74"/>
      <c r="B438" s="74"/>
      <c r="C438" s="74"/>
      <c r="D438" s="76"/>
      <c r="E438" s="74"/>
      <c r="F438" s="74"/>
      <c r="G438" s="74"/>
      <c r="H438" s="84"/>
      <c r="I438" s="78"/>
      <c r="J438" s="65"/>
    </row>
    <row r="439" spans="1:10" ht="12.75" x14ac:dyDescent="0.2">
      <c r="A439" s="74"/>
      <c r="B439" s="74"/>
      <c r="C439" s="74"/>
      <c r="D439" s="76"/>
      <c r="E439" s="74"/>
      <c r="F439" s="74"/>
      <c r="G439" s="74"/>
      <c r="H439" s="84"/>
      <c r="I439" s="78"/>
      <c r="J439" s="65"/>
    </row>
    <row r="440" spans="1:10" ht="12.75" x14ac:dyDescent="0.2">
      <c r="A440" s="74"/>
      <c r="B440" s="74"/>
      <c r="C440" s="74"/>
      <c r="D440" s="76"/>
      <c r="E440" s="74"/>
      <c r="F440" s="74"/>
      <c r="G440" s="74"/>
      <c r="H440" s="84"/>
      <c r="I440" s="78"/>
      <c r="J440" s="65"/>
    </row>
    <row r="441" spans="1:10" ht="12.75" x14ac:dyDescent="0.2">
      <c r="A441" s="74"/>
      <c r="B441" s="74"/>
      <c r="C441" s="74"/>
      <c r="D441" s="76"/>
      <c r="E441" s="74"/>
      <c r="F441" s="74"/>
      <c r="G441" s="74"/>
      <c r="H441" s="84"/>
      <c r="I441" s="78"/>
      <c r="J441" s="65"/>
    </row>
    <row r="442" spans="1:10" ht="12.75" x14ac:dyDescent="0.2">
      <c r="A442" s="74"/>
      <c r="B442" s="74"/>
      <c r="C442" s="74"/>
      <c r="D442" s="76"/>
      <c r="E442" s="74"/>
      <c r="F442" s="74"/>
      <c r="G442" s="74"/>
      <c r="H442" s="84"/>
      <c r="I442" s="78"/>
      <c r="J442" s="65"/>
    </row>
    <row r="443" spans="1:10" ht="12.75" x14ac:dyDescent="0.2">
      <c r="A443" s="74"/>
      <c r="B443" s="74"/>
      <c r="C443" s="74"/>
      <c r="D443" s="76"/>
      <c r="E443" s="74"/>
      <c r="F443" s="74"/>
      <c r="G443" s="74"/>
      <c r="H443" s="84"/>
      <c r="I443" s="78"/>
      <c r="J443" s="65"/>
    </row>
    <row r="444" spans="1:10" ht="12.75" x14ac:dyDescent="0.2">
      <c r="A444" s="74"/>
      <c r="B444" s="74"/>
      <c r="C444" s="74"/>
      <c r="D444" s="76"/>
      <c r="E444" s="74"/>
      <c r="F444" s="74"/>
      <c r="G444" s="74"/>
      <c r="H444" s="84"/>
      <c r="I444" s="78"/>
      <c r="J444" s="65"/>
    </row>
    <row r="445" spans="1:10" ht="12.75" x14ac:dyDescent="0.2">
      <c r="A445" s="74"/>
      <c r="B445" s="74"/>
      <c r="C445" s="74"/>
      <c r="D445" s="76"/>
      <c r="E445" s="74"/>
      <c r="F445" s="74"/>
      <c r="G445" s="74"/>
      <c r="H445" s="84"/>
      <c r="I445" s="78"/>
      <c r="J445" s="65"/>
    </row>
    <row r="446" spans="1:10" ht="12.75" x14ac:dyDescent="0.2">
      <c r="A446" s="74"/>
      <c r="B446" s="74"/>
      <c r="C446" s="74"/>
      <c r="D446" s="76"/>
      <c r="E446" s="74"/>
      <c r="F446" s="74"/>
      <c r="G446" s="74"/>
      <c r="H446" s="84"/>
      <c r="I446" s="78"/>
      <c r="J446" s="65"/>
    </row>
    <row r="447" spans="1:10" ht="12.75" x14ac:dyDescent="0.2">
      <c r="A447" s="74"/>
      <c r="B447" s="74"/>
      <c r="C447" s="74"/>
      <c r="D447" s="76"/>
      <c r="E447" s="74"/>
      <c r="F447" s="74"/>
      <c r="G447" s="74"/>
      <c r="H447" s="84"/>
      <c r="I447" s="78"/>
      <c r="J447" s="65"/>
    </row>
    <row r="448" spans="1:10" ht="12.75" x14ac:dyDescent="0.2">
      <c r="A448" s="74"/>
      <c r="B448" s="74"/>
      <c r="C448" s="74"/>
      <c r="D448" s="76"/>
      <c r="E448" s="74"/>
      <c r="F448" s="74"/>
      <c r="G448" s="74"/>
      <c r="H448" s="84"/>
      <c r="I448" s="78"/>
      <c r="J448" s="65"/>
    </row>
    <row r="449" spans="1:10" ht="12.75" x14ac:dyDescent="0.2">
      <c r="A449" s="74"/>
      <c r="B449" s="74"/>
      <c r="C449" s="74"/>
      <c r="D449" s="76"/>
      <c r="E449" s="74"/>
      <c r="F449" s="74"/>
      <c r="G449" s="74"/>
      <c r="H449" s="84"/>
      <c r="I449" s="78"/>
      <c r="J449" s="65"/>
    </row>
    <row r="450" spans="1:10" ht="12.75" x14ac:dyDescent="0.2">
      <c r="A450" s="74"/>
      <c r="B450" s="74"/>
      <c r="C450" s="74"/>
      <c r="D450" s="76"/>
      <c r="E450" s="74"/>
      <c r="F450" s="74"/>
      <c r="G450" s="74"/>
      <c r="H450" s="84"/>
      <c r="I450" s="78"/>
      <c r="J450" s="65"/>
    </row>
    <row r="451" spans="1:10" ht="12.75" x14ac:dyDescent="0.2">
      <c r="A451" s="74"/>
      <c r="B451" s="74"/>
      <c r="C451" s="74"/>
      <c r="D451" s="76"/>
      <c r="E451" s="74"/>
      <c r="F451" s="74"/>
      <c r="G451" s="74"/>
      <c r="H451" s="84"/>
      <c r="I451" s="78"/>
      <c r="J451" s="65"/>
    </row>
    <row r="452" spans="1:10" ht="12.75" x14ac:dyDescent="0.2">
      <c r="A452" s="74"/>
      <c r="B452" s="74"/>
      <c r="C452" s="74"/>
      <c r="D452" s="76"/>
      <c r="E452" s="74"/>
      <c r="F452" s="74"/>
      <c r="G452" s="74"/>
      <c r="H452" s="84"/>
      <c r="I452" s="78"/>
      <c r="J452" s="65"/>
    </row>
    <row r="453" spans="1:10" ht="12.75" x14ac:dyDescent="0.2">
      <c r="A453" s="74"/>
      <c r="B453" s="74"/>
      <c r="C453" s="74"/>
      <c r="D453" s="76"/>
      <c r="E453" s="74"/>
      <c r="F453" s="74"/>
      <c r="G453" s="74"/>
      <c r="H453" s="84"/>
      <c r="I453" s="78"/>
      <c r="J453" s="65"/>
    </row>
    <row r="454" spans="1:10" ht="12.75" x14ac:dyDescent="0.2">
      <c r="A454" s="74"/>
      <c r="B454" s="74"/>
      <c r="C454" s="74"/>
      <c r="D454" s="76"/>
      <c r="E454" s="74"/>
      <c r="F454" s="74"/>
      <c r="G454" s="74"/>
      <c r="H454" s="84"/>
      <c r="I454" s="78"/>
      <c r="J454" s="65"/>
    </row>
    <row r="455" spans="1:10" ht="12.75" x14ac:dyDescent="0.2">
      <c r="A455" s="74"/>
      <c r="B455" s="74"/>
      <c r="C455" s="74"/>
      <c r="D455" s="76"/>
      <c r="E455" s="74"/>
      <c r="F455" s="74"/>
      <c r="G455" s="74"/>
      <c r="H455" s="84"/>
      <c r="I455" s="78"/>
      <c r="J455" s="65"/>
    </row>
    <row r="456" spans="1:10" ht="12.75" x14ac:dyDescent="0.2">
      <c r="A456" s="74"/>
      <c r="B456" s="74"/>
      <c r="C456" s="74"/>
      <c r="D456" s="76"/>
      <c r="E456" s="74"/>
      <c r="F456" s="74"/>
      <c r="G456" s="74"/>
      <c r="H456" s="84"/>
      <c r="I456" s="78"/>
      <c r="J456" s="65"/>
    </row>
    <row r="457" spans="1:10" ht="12.75" x14ac:dyDescent="0.2">
      <c r="A457" s="74"/>
      <c r="B457" s="74"/>
      <c r="C457" s="74"/>
      <c r="D457" s="76"/>
      <c r="E457" s="74"/>
      <c r="F457" s="74"/>
      <c r="G457" s="74"/>
      <c r="H457" s="84"/>
      <c r="I457" s="78"/>
      <c r="J457" s="65"/>
    </row>
    <row r="458" spans="1:10" ht="12.75" x14ac:dyDescent="0.2">
      <c r="A458" s="74"/>
      <c r="B458" s="74"/>
      <c r="C458" s="74"/>
      <c r="D458" s="76"/>
      <c r="E458" s="74"/>
      <c r="F458" s="74"/>
      <c r="G458" s="74"/>
      <c r="H458" s="84"/>
      <c r="I458" s="78"/>
      <c r="J458" s="65"/>
    </row>
    <row r="459" spans="1:10" ht="12.75" x14ac:dyDescent="0.2">
      <c r="A459" s="74"/>
      <c r="B459" s="74"/>
      <c r="C459" s="74"/>
      <c r="D459" s="76"/>
      <c r="E459" s="74"/>
      <c r="F459" s="74"/>
      <c r="G459" s="74"/>
      <c r="H459" s="84"/>
      <c r="I459" s="78"/>
      <c r="J459" s="65"/>
    </row>
    <row r="460" spans="1:10" ht="12.75" x14ac:dyDescent="0.2">
      <c r="A460" s="74"/>
      <c r="B460" s="74"/>
      <c r="C460" s="74"/>
      <c r="D460" s="76"/>
      <c r="E460" s="74"/>
      <c r="F460" s="74"/>
      <c r="G460" s="74"/>
      <c r="H460" s="84"/>
      <c r="I460" s="78"/>
      <c r="J460" s="65"/>
    </row>
    <row r="461" spans="1:10" ht="12.75" x14ac:dyDescent="0.2">
      <c r="A461" s="74"/>
      <c r="B461" s="74"/>
      <c r="C461" s="74"/>
      <c r="D461" s="76"/>
      <c r="E461" s="74"/>
      <c r="F461" s="74"/>
      <c r="G461" s="74"/>
      <c r="H461" s="84"/>
      <c r="I461" s="78"/>
      <c r="J461" s="65"/>
    </row>
    <row r="462" spans="1:10" ht="12.75" x14ac:dyDescent="0.2">
      <c r="A462" s="74"/>
      <c r="B462" s="74"/>
      <c r="C462" s="74"/>
      <c r="D462" s="76"/>
      <c r="E462" s="74"/>
      <c r="F462" s="74"/>
      <c r="G462" s="74"/>
      <c r="H462" s="84"/>
      <c r="I462" s="78"/>
      <c r="J462" s="65"/>
    </row>
    <row r="463" spans="1:10" ht="12.75" x14ac:dyDescent="0.2">
      <c r="A463" s="74"/>
      <c r="B463" s="74"/>
      <c r="C463" s="74"/>
      <c r="D463" s="76"/>
      <c r="E463" s="74"/>
      <c r="F463" s="74"/>
      <c r="G463" s="74"/>
      <c r="H463" s="84"/>
      <c r="I463" s="78"/>
      <c r="J463" s="65"/>
    </row>
    <row r="464" spans="1:10" ht="12.75" x14ac:dyDescent="0.2">
      <c r="A464" s="74"/>
      <c r="B464" s="74"/>
      <c r="C464" s="74"/>
      <c r="D464" s="76"/>
      <c r="E464" s="74"/>
      <c r="F464" s="74"/>
      <c r="G464" s="74"/>
      <c r="H464" s="84"/>
      <c r="I464" s="78"/>
      <c r="J464" s="65"/>
    </row>
    <row r="465" spans="1:10" ht="12.75" x14ac:dyDescent="0.2">
      <c r="A465" s="74"/>
      <c r="B465" s="74"/>
      <c r="C465" s="74"/>
      <c r="D465" s="76"/>
      <c r="E465" s="74"/>
      <c r="F465" s="74"/>
      <c r="G465" s="74"/>
      <c r="H465" s="84"/>
      <c r="I465" s="78"/>
      <c r="J465" s="65"/>
    </row>
    <row r="466" spans="1:10" ht="12.75" x14ac:dyDescent="0.2">
      <c r="A466" s="74"/>
      <c r="B466" s="74"/>
      <c r="C466" s="74"/>
      <c r="D466" s="76"/>
      <c r="E466" s="74"/>
      <c r="F466" s="74"/>
      <c r="G466" s="74"/>
      <c r="H466" s="84"/>
      <c r="I466" s="78"/>
      <c r="J466" s="65"/>
    </row>
    <row r="467" spans="1:10" ht="12.75" x14ac:dyDescent="0.2">
      <c r="A467" s="74"/>
      <c r="B467" s="74"/>
      <c r="C467" s="74"/>
      <c r="D467" s="76"/>
      <c r="E467" s="74"/>
      <c r="F467" s="74"/>
      <c r="G467" s="74"/>
      <c r="H467" s="84"/>
      <c r="I467" s="78"/>
      <c r="J467" s="65"/>
    </row>
    <row r="468" spans="1:10" ht="12.75" x14ac:dyDescent="0.2">
      <c r="A468" s="74"/>
      <c r="B468" s="74"/>
      <c r="C468" s="74"/>
      <c r="D468" s="76"/>
      <c r="E468" s="74"/>
      <c r="F468" s="74"/>
      <c r="G468" s="74"/>
      <c r="H468" s="84"/>
      <c r="I468" s="78"/>
      <c r="J468" s="65"/>
    </row>
    <row r="469" spans="1:10" ht="12.75" x14ac:dyDescent="0.2">
      <c r="A469" s="74"/>
      <c r="B469" s="74"/>
      <c r="C469" s="74"/>
      <c r="D469" s="76"/>
      <c r="E469" s="74"/>
      <c r="F469" s="74"/>
      <c r="G469" s="74"/>
      <c r="H469" s="84"/>
      <c r="I469" s="78"/>
      <c r="J469" s="65"/>
    </row>
    <row r="470" spans="1:10" ht="12.75" x14ac:dyDescent="0.2">
      <c r="A470" s="74"/>
      <c r="B470" s="74"/>
      <c r="C470" s="74"/>
      <c r="D470" s="76"/>
      <c r="E470" s="74"/>
      <c r="F470" s="74"/>
      <c r="G470" s="74"/>
      <c r="H470" s="84"/>
      <c r="I470" s="78"/>
      <c r="J470" s="65"/>
    </row>
    <row r="471" spans="1:10" ht="12.75" x14ac:dyDescent="0.2">
      <c r="A471" s="74"/>
      <c r="B471" s="74"/>
      <c r="C471" s="74"/>
      <c r="D471" s="76"/>
      <c r="E471" s="74"/>
      <c r="F471" s="74"/>
      <c r="G471" s="74"/>
      <c r="H471" s="84"/>
      <c r="I471" s="78"/>
      <c r="J471" s="65"/>
    </row>
    <row r="472" spans="1:10" ht="12.75" x14ac:dyDescent="0.2">
      <c r="A472" s="74"/>
      <c r="B472" s="74"/>
      <c r="C472" s="74"/>
      <c r="D472" s="76"/>
      <c r="E472" s="74"/>
      <c r="F472" s="74"/>
      <c r="G472" s="74"/>
      <c r="H472" s="84"/>
      <c r="I472" s="78"/>
      <c r="J472" s="65"/>
    </row>
    <row r="473" spans="1:10" ht="12.75" x14ac:dyDescent="0.2">
      <c r="A473" s="74"/>
      <c r="B473" s="74"/>
      <c r="C473" s="74"/>
      <c r="D473" s="76"/>
      <c r="E473" s="74"/>
      <c r="F473" s="74"/>
      <c r="G473" s="74"/>
      <c r="H473" s="84"/>
      <c r="I473" s="78"/>
      <c r="J473" s="65"/>
    </row>
    <row r="474" spans="1:10" ht="12.75" x14ac:dyDescent="0.2">
      <c r="A474" s="74"/>
      <c r="B474" s="74"/>
      <c r="C474" s="74"/>
      <c r="D474" s="76"/>
      <c r="E474" s="74"/>
      <c r="F474" s="74"/>
      <c r="G474" s="74"/>
      <c r="H474" s="84"/>
      <c r="I474" s="78"/>
      <c r="J474" s="65"/>
    </row>
    <row r="475" spans="1:10" ht="12.75" x14ac:dyDescent="0.2">
      <c r="A475" s="74"/>
      <c r="B475" s="74"/>
      <c r="C475" s="74"/>
      <c r="D475" s="76"/>
      <c r="E475" s="74"/>
      <c r="F475" s="74"/>
      <c r="G475" s="74"/>
      <c r="H475" s="84"/>
      <c r="I475" s="78"/>
      <c r="J475" s="65"/>
    </row>
    <row r="476" spans="1:10" ht="12.75" x14ac:dyDescent="0.2">
      <c r="A476" s="74"/>
      <c r="B476" s="74"/>
      <c r="C476" s="74"/>
      <c r="D476" s="76"/>
      <c r="E476" s="74"/>
      <c r="F476" s="74"/>
      <c r="G476" s="74"/>
      <c r="H476" s="84"/>
      <c r="I476" s="78"/>
      <c r="J476" s="65"/>
    </row>
    <row r="477" spans="1:10" ht="12.75" x14ac:dyDescent="0.2">
      <c r="A477" s="74"/>
      <c r="B477" s="74"/>
      <c r="C477" s="74"/>
      <c r="D477" s="76"/>
      <c r="E477" s="74"/>
      <c r="F477" s="74"/>
      <c r="G477" s="74"/>
      <c r="H477" s="84"/>
      <c r="I477" s="78"/>
      <c r="J477" s="65"/>
    </row>
    <row r="478" spans="1:10" ht="12.75" x14ac:dyDescent="0.2">
      <c r="A478" s="74"/>
      <c r="B478" s="74"/>
      <c r="C478" s="74"/>
      <c r="D478" s="76"/>
      <c r="E478" s="74"/>
      <c r="F478" s="74"/>
      <c r="G478" s="74"/>
      <c r="H478" s="84"/>
      <c r="I478" s="78"/>
      <c r="J478" s="65"/>
    </row>
    <row r="479" spans="1:10" ht="12.75" x14ac:dyDescent="0.2">
      <c r="A479" s="74"/>
      <c r="B479" s="74"/>
      <c r="C479" s="74"/>
      <c r="D479" s="76"/>
      <c r="E479" s="74"/>
      <c r="F479" s="74"/>
      <c r="G479" s="74"/>
      <c r="H479" s="84"/>
      <c r="I479" s="78"/>
      <c r="J479" s="65"/>
    </row>
    <row r="480" spans="1:10" ht="12.75" x14ac:dyDescent="0.2">
      <c r="A480" s="74"/>
      <c r="B480" s="74"/>
      <c r="C480" s="74"/>
      <c r="D480" s="76"/>
      <c r="E480" s="74"/>
      <c r="F480" s="74"/>
      <c r="G480" s="74"/>
      <c r="H480" s="84"/>
      <c r="I480" s="78"/>
      <c r="J480" s="65"/>
    </row>
    <row r="481" spans="1:10" ht="12.75" x14ac:dyDescent="0.2">
      <c r="A481" s="74"/>
      <c r="B481" s="74"/>
      <c r="C481" s="74"/>
      <c r="D481" s="76"/>
      <c r="E481" s="74"/>
      <c r="F481" s="74"/>
      <c r="G481" s="74"/>
      <c r="H481" s="84"/>
      <c r="I481" s="78"/>
      <c r="J481" s="65"/>
    </row>
    <row r="482" spans="1:10" ht="12.75" x14ac:dyDescent="0.2">
      <c r="A482" s="74"/>
      <c r="B482" s="74"/>
      <c r="C482" s="74"/>
      <c r="D482" s="76"/>
      <c r="E482" s="74"/>
      <c r="F482" s="74"/>
      <c r="G482" s="74"/>
      <c r="H482" s="84"/>
      <c r="I482" s="78"/>
      <c r="J482" s="65"/>
    </row>
    <row r="483" spans="1:10" ht="12.75" x14ac:dyDescent="0.2">
      <c r="A483" s="74"/>
      <c r="B483" s="74"/>
      <c r="C483" s="74"/>
      <c r="D483" s="76"/>
      <c r="E483" s="74"/>
      <c r="F483" s="74"/>
      <c r="G483" s="74"/>
      <c r="H483" s="84"/>
      <c r="I483" s="78"/>
      <c r="J483" s="65"/>
    </row>
    <row r="484" spans="1:10" ht="12.75" x14ac:dyDescent="0.2">
      <c r="A484" s="74"/>
      <c r="B484" s="74"/>
      <c r="C484" s="74"/>
      <c r="D484" s="76"/>
      <c r="E484" s="74"/>
      <c r="F484" s="74"/>
      <c r="G484" s="74"/>
      <c r="H484" s="84"/>
      <c r="I484" s="78"/>
      <c r="J484" s="65"/>
    </row>
    <row r="485" spans="1:10" ht="12.75" x14ac:dyDescent="0.2">
      <c r="A485" s="74"/>
      <c r="B485" s="74"/>
      <c r="C485" s="74"/>
      <c r="D485" s="76"/>
      <c r="E485" s="74"/>
      <c r="F485" s="74"/>
      <c r="G485" s="74"/>
      <c r="H485" s="84"/>
      <c r="I485" s="78"/>
      <c r="J485" s="65"/>
    </row>
    <row r="486" spans="1:10" ht="12.75" x14ac:dyDescent="0.2">
      <c r="A486" s="74"/>
      <c r="B486" s="74"/>
      <c r="C486" s="74"/>
      <c r="D486" s="76"/>
      <c r="E486" s="74"/>
      <c r="F486" s="74"/>
      <c r="G486" s="74"/>
      <c r="H486" s="84"/>
      <c r="I486" s="78"/>
      <c r="J486" s="65"/>
    </row>
    <row r="487" spans="1:10" ht="12.75" x14ac:dyDescent="0.2">
      <c r="A487" s="74"/>
      <c r="B487" s="74"/>
      <c r="C487" s="74"/>
      <c r="D487" s="76"/>
      <c r="E487" s="74"/>
      <c r="F487" s="74"/>
      <c r="G487" s="74"/>
      <c r="H487" s="84"/>
      <c r="I487" s="78"/>
      <c r="J487" s="65"/>
    </row>
    <row r="488" spans="1:10" ht="12.75" x14ac:dyDescent="0.2">
      <c r="A488" s="74"/>
      <c r="B488" s="74"/>
      <c r="C488" s="74"/>
      <c r="D488" s="76"/>
      <c r="E488" s="74"/>
      <c r="F488" s="74"/>
      <c r="G488" s="74"/>
      <c r="H488" s="84"/>
      <c r="I488" s="78"/>
      <c r="J488" s="65"/>
    </row>
    <row r="489" spans="1:10" ht="12.75" x14ac:dyDescent="0.2">
      <c r="A489" s="74"/>
      <c r="B489" s="74"/>
      <c r="C489" s="74"/>
      <c r="D489" s="76"/>
      <c r="E489" s="74"/>
      <c r="F489" s="74"/>
      <c r="G489" s="74"/>
      <c r="H489" s="84"/>
      <c r="I489" s="78"/>
      <c r="J489" s="65"/>
    </row>
    <row r="490" spans="1:10" ht="12.75" x14ac:dyDescent="0.2">
      <c r="A490" s="74"/>
      <c r="B490" s="74"/>
      <c r="C490" s="74"/>
      <c r="D490" s="76"/>
      <c r="E490" s="74"/>
      <c r="F490" s="74"/>
      <c r="G490" s="74"/>
      <c r="H490" s="84"/>
      <c r="I490" s="78"/>
      <c r="J490" s="65"/>
    </row>
    <row r="491" spans="1:10" ht="12.75" x14ac:dyDescent="0.2">
      <c r="A491" s="74"/>
      <c r="B491" s="74"/>
      <c r="C491" s="74"/>
      <c r="D491" s="76"/>
      <c r="E491" s="74"/>
      <c r="F491" s="74"/>
      <c r="G491" s="74"/>
      <c r="H491" s="84"/>
      <c r="I491" s="78"/>
      <c r="J491" s="65"/>
    </row>
    <row r="492" spans="1:10" ht="12.75" x14ac:dyDescent="0.2">
      <c r="A492" s="74"/>
      <c r="B492" s="74"/>
      <c r="C492" s="74"/>
      <c r="D492" s="76"/>
      <c r="E492" s="74"/>
      <c r="F492" s="74"/>
      <c r="G492" s="74"/>
      <c r="H492" s="84"/>
      <c r="I492" s="78"/>
      <c r="J492" s="65"/>
    </row>
    <row r="493" spans="1:10" ht="12.75" x14ac:dyDescent="0.2">
      <c r="A493" s="74"/>
      <c r="B493" s="74"/>
      <c r="C493" s="74"/>
      <c r="D493" s="76"/>
      <c r="E493" s="74"/>
      <c r="F493" s="74"/>
      <c r="G493" s="74"/>
      <c r="H493" s="84"/>
      <c r="I493" s="78"/>
      <c r="J493" s="65"/>
    </row>
    <row r="494" spans="1:10" ht="12.75" x14ac:dyDescent="0.2">
      <c r="A494" s="74"/>
      <c r="B494" s="74"/>
      <c r="C494" s="74"/>
      <c r="D494" s="76"/>
      <c r="E494" s="74"/>
      <c r="F494" s="74"/>
      <c r="G494" s="74"/>
      <c r="H494" s="84"/>
      <c r="I494" s="78"/>
      <c r="J494" s="65"/>
    </row>
    <row r="495" spans="1:10" ht="12.75" x14ac:dyDescent="0.2">
      <c r="A495" s="74"/>
      <c r="B495" s="74"/>
      <c r="C495" s="74"/>
      <c r="D495" s="76"/>
      <c r="E495" s="74"/>
      <c r="F495" s="74"/>
      <c r="G495" s="74"/>
      <c r="H495" s="84"/>
      <c r="I495" s="78"/>
      <c r="J495" s="65"/>
    </row>
    <row r="496" spans="1:10" ht="12.75" x14ac:dyDescent="0.2">
      <c r="A496" s="74"/>
      <c r="B496" s="74"/>
      <c r="C496" s="74"/>
      <c r="D496" s="76"/>
      <c r="E496" s="74"/>
      <c r="F496" s="74"/>
      <c r="G496" s="74"/>
      <c r="H496" s="84"/>
      <c r="I496" s="78"/>
      <c r="J496" s="65"/>
    </row>
    <row r="497" spans="1:10" ht="12.75" x14ac:dyDescent="0.2">
      <c r="A497" s="74"/>
      <c r="B497" s="74"/>
      <c r="C497" s="74"/>
      <c r="D497" s="76"/>
      <c r="E497" s="74"/>
      <c r="F497" s="74"/>
      <c r="G497" s="74"/>
      <c r="H497" s="84"/>
      <c r="I497" s="78"/>
      <c r="J497" s="65"/>
    </row>
    <row r="498" spans="1:10" ht="12.75" x14ac:dyDescent="0.2">
      <c r="A498" s="74"/>
      <c r="B498" s="74"/>
      <c r="C498" s="74"/>
      <c r="D498" s="76"/>
      <c r="E498" s="74"/>
      <c r="F498" s="74"/>
      <c r="G498" s="74"/>
      <c r="H498" s="84"/>
      <c r="I498" s="78"/>
      <c r="J498" s="65"/>
    </row>
    <row r="499" spans="1:10" ht="12.75" x14ac:dyDescent="0.2">
      <c r="A499" s="74"/>
      <c r="B499" s="74"/>
      <c r="C499" s="74"/>
      <c r="D499" s="76"/>
      <c r="E499" s="74"/>
      <c r="F499" s="74"/>
      <c r="G499" s="74"/>
      <c r="H499" s="84"/>
      <c r="I499" s="78"/>
      <c r="J499" s="65"/>
    </row>
    <row r="500" spans="1:10" ht="12.75" x14ac:dyDescent="0.2">
      <c r="A500" s="74"/>
      <c r="B500" s="74"/>
      <c r="C500" s="74"/>
      <c r="D500" s="76"/>
      <c r="E500" s="74"/>
      <c r="F500" s="74"/>
      <c r="G500" s="74"/>
      <c r="H500" s="84"/>
      <c r="I500" s="78"/>
      <c r="J500" s="65"/>
    </row>
    <row r="501" spans="1:10" ht="12.75" x14ac:dyDescent="0.2">
      <c r="A501" s="74"/>
      <c r="B501" s="74"/>
      <c r="C501" s="74"/>
      <c r="D501" s="76"/>
      <c r="E501" s="74"/>
      <c r="F501" s="74"/>
      <c r="G501" s="74"/>
      <c r="H501" s="84"/>
      <c r="I501" s="78"/>
      <c r="J501" s="65"/>
    </row>
    <row r="502" spans="1:10" ht="12.75" x14ac:dyDescent="0.2">
      <c r="A502" s="74"/>
      <c r="B502" s="74"/>
      <c r="C502" s="74"/>
      <c r="D502" s="76"/>
      <c r="E502" s="74"/>
      <c r="F502" s="74"/>
      <c r="G502" s="74"/>
      <c r="H502" s="84"/>
      <c r="I502" s="78"/>
      <c r="J502" s="65"/>
    </row>
    <row r="503" spans="1:10" ht="12.75" x14ac:dyDescent="0.2">
      <c r="A503" s="74"/>
      <c r="B503" s="74"/>
      <c r="C503" s="74"/>
      <c r="D503" s="76"/>
      <c r="E503" s="74"/>
      <c r="F503" s="74"/>
      <c r="G503" s="74"/>
      <c r="H503" s="84"/>
      <c r="I503" s="78"/>
      <c r="J503" s="65"/>
    </row>
    <row r="504" spans="1:10" ht="12.75" x14ac:dyDescent="0.2">
      <c r="A504" s="74"/>
      <c r="B504" s="74"/>
      <c r="C504" s="74"/>
      <c r="D504" s="76"/>
      <c r="E504" s="74"/>
      <c r="F504" s="74"/>
      <c r="G504" s="74"/>
      <c r="H504" s="84"/>
      <c r="I504" s="78"/>
      <c r="J504" s="65"/>
    </row>
    <row r="505" spans="1:10" ht="12.75" x14ac:dyDescent="0.2">
      <c r="A505" s="74"/>
      <c r="B505" s="74"/>
      <c r="C505" s="74"/>
      <c r="D505" s="76"/>
      <c r="E505" s="74"/>
      <c r="F505" s="74"/>
      <c r="G505" s="74"/>
      <c r="H505" s="84"/>
      <c r="I505" s="78"/>
      <c r="J505" s="65"/>
    </row>
    <row r="506" spans="1:10" ht="12.75" x14ac:dyDescent="0.2">
      <c r="A506" s="74"/>
      <c r="B506" s="74"/>
      <c r="C506" s="74"/>
      <c r="D506" s="76"/>
      <c r="E506" s="74"/>
      <c r="F506" s="74"/>
      <c r="G506" s="74"/>
      <c r="H506" s="84"/>
      <c r="I506" s="78"/>
      <c r="J506" s="65"/>
    </row>
    <row r="507" spans="1:10" ht="12.75" x14ac:dyDescent="0.2">
      <c r="A507" s="74"/>
      <c r="B507" s="74"/>
      <c r="C507" s="74"/>
      <c r="D507" s="76"/>
      <c r="E507" s="74"/>
      <c r="F507" s="74"/>
      <c r="G507" s="74"/>
      <c r="H507" s="84"/>
      <c r="I507" s="78"/>
      <c r="J507" s="65"/>
    </row>
    <row r="508" spans="1:10" ht="12.75" x14ac:dyDescent="0.2">
      <c r="A508" s="74"/>
      <c r="B508" s="74"/>
      <c r="C508" s="74"/>
      <c r="D508" s="76"/>
      <c r="E508" s="74"/>
      <c r="F508" s="74"/>
      <c r="G508" s="74"/>
      <c r="H508" s="84"/>
      <c r="I508" s="78"/>
      <c r="J508" s="65"/>
    </row>
    <row r="509" spans="1:10" ht="12.75" x14ac:dyDescent="0.2">
      <c r="A509" s="74"/>
      <c r="B509" s="74"/>
      <c r="C509" s="74"/>
      <c r="D509" s="76"/>
      <c r="E509" s="74"/>
      <c r="F509" s="74"/>
      <c r="G509" s="74"/>
      <c r="H509" s="84"/>
      <c r="I509" s="78"/>
      <c r="J509" s="65"/>
    </row>
    <row r="510" spans="1:10" ht="12.75" x14ac:dyDescent="0.2">
      <c r="A510" s="74"/>
      <c r="B510" s="74"/>
      <c r="C510" s="74"/>
      <c r="D510" s="76"/>
      <c r="E510" s="74"/>
      <c r="F510" s="74"/>
      <c r="G510" s="74"/>
      <c r="H510" s="84"/>
      <c r="I510" s="78"/>
      <c r="J510" s="65"/>
    </row>
    <row r="511" spans="1:10" ht="12.75" x14ac:dyDescent="0.2">
      <c r="A511" s="74"/>
      <c r="B511" s="74"/>
      <c r="C511" s="74"/>
      <c r="D511" s="76"/>
      <c r="E511" s="74"/>
      <c r="F511" s="74"/>
      <c r="G511" s="74"/>
      <c r="H511" s="84"/>
      <c r="I511" s="78"/>
      <c r="J511" s="65"/>
    </row>
    <row r="512" spans="1:10" ht="12.75" x14ac:dyDescent="0.2">
      <c r="A512" s="74"/>
      <c r="B512" s="74"/>
      <c r="C512" s="74"/>
      <c r="D512" s="76"/>
      <c r="E512" s="74"/>
      <c r="F512" s="74"/>
      <c r="G512" s="74"/>
      <c r="H512" s="84"/>
      <c r="I512" s="78"/>
      <c r="J512" s="65"/>
    </row>
    <row r="513" spans="1:10" ht="12.75" x14ac:dyDescent="0.2">
      <c r="A513" s="74"/>
      <c r="B513" s="74"/>
      <c r="C513" s="74"/>
      <c r="D513" s="76"/>
      <c r="E513" s="74"/>
      <c r="F513" s="74"/>
      <c r="G513" s="74"/>
      <c r="H513" s="84"/>
      <c r="I513" s="78"/>
      <c r="J513" s="65"/>
    </row>
    <row r="514" spans="1:10" ht="12.75" x14ac:dyDescent="0.2">
      <c r="A514" s="74"/>
      <c r="B514" s="74"/>
      <c r="C514" s="74"/>
      <c r="D514" s="76"/>
      <c r="E514" s="74"/>
      <c r="F514" s="74"/>
      <c r="G514" s="74"/>
      <c r="H514" s="84"/>
      <c r="I514" s="78"/>
      <c r="J514" s="65"/>
    </row>
    <row r="515" spans="1:10" ht="12.75" x14ac:dyDescent="0.2">
      <c r="A515" s="74"/>
      <c r="B515" s="74"/>
      <c r="C515" s="74"/>
      <c r="D515" s="76"/>
      <c r="E515" s="74"/>
      <c r="F515" s="74"/>
      <c r="G515" s="74"/>
      <c r="H515" s="84"/>
      <c r="I515" s="78"/>
      <c r="J515" s="65"/>
    </row>
    <row r="516" spans="1:10" ht="12.75" x14ac:dyDescent="0.2">
      <c r="A516" s="74"/>
      <c r="B516" s="74"/>
      <c r="C516" s="74"/>
      <c r="D516" s="76"/>
      <c r="E516" s="74"/>
      <c r="F516" s="74"/>
      <c r="G516" s="74"/>
      <c r="H516" s="84"/>
      <c r="I516" s="78"/>
      <c r="J516" s="65"/>
    </row>
    <row r="517" spans="1:10" ht="12.75" x14ac:dyDescent="0.2">
      <c r="A517" s="74"/>
      <c r="B517" s="74"/>
      <c r="C517" s="74"/>
      <c r="D517" s="76"/>
      <c r="E517" s="74"/>
      <c r="F517" s="74"/>
      <c r="G517" s="74"/>
      <c r="H517" s="84"/>
      <c r="I517" s="78"/>
      <c r="J517" s="65"/>
    </row>
    <row r="518" spans="1:10" ht="12.75" x14ac:dyDescent="0.2">
      <c r="A518" s="74"/>
      <c r="B518" s="74"/>
      <c r="C518" s="74"/>
      <c r="D518" s="76"/>
      <c r="E518" s="74"/>
      <c r="F518" s="74"/>
      <c r="G518" s="74"/>
      <c r="H518" s="84"/>
      <c r="I518" s="78"/>
      <c r="J518" s="65"/>
    </row>
    <row r="519" spans="1:10" ht="12.75" x14ac:dyDescent="0.2">
      <c r="A519" s="74"/>
      <c r="B519" s="74"/>
      <c r="C519" s="74"/>
      <c r="D519" s="76"/>
      <c r="E519" s="74"/>
      <c r="F519" s="74"/>
      <c r="G519" s="74"/>
      <c r="H519" s="84"/>
      <c r="I519" s="78"/>
      <c r="J519" s="65"/>
    </row>
    <row r="520" spans="1:10" ht="12.75" x14ac:dyDescent="0.2">
      <c r="A520" s="74"/>
      <c r="B520" s="74"/>
      <c r="C520" s="74"/>
      <c r="D520" s="76"/>
      <c r="E520" s="74"/>
      <c r="F520" s="74"/>
      <c r="G520" s="74"/>
      <c r="H520" s="84"/>
      <c r="I520" s="78"/>
      <c r="J520" s="65"/>
    </row>
    <row r="521" spans="1:10" ht="12.75" x14ac:dyDescent="0.2">
      <c r="A521" s="74"/>
      <c r="B521" s="74"/>
      <c r="C521" s="74"/>
      <c r="D521" s="76"/>
      <c r="E521" s="74"/>
      <c r="F521" s="74"/>
      <c r="G521" s="74"/>
      <c r="H521" s="84"/>
      <c r="I521" s="78"/>
      <c r="J521" s="65"/>
    </row>
    <row r="522" spans="1:10" ht="12.75" x14ac:dyDescent="0.2">
      <c r="A522" s="74"/>
      <c r="B522" s="74"/>
      <c r="C522" s="74"/>
      <c r="D522" s="76"/>
      <c r="E522" s="74"/>
      <c r="F522" s="74"/>
      <c r="G522" s="74"/>
      <c r="H522" s="84"/>
      <c r="I522" s="78"/>
      <c r="J522" s="65"/>
    </row>
    <row r="523" spans="1:10" ht="12.75" x14ac:dyDescent="0.2">
      <c r="A523" s="74"/>
      <c r="B523" s="74"/>
      <c r="C523" s="74"/>
      <c r="D523" s="76"/>
      <c r="E523" s="74"/>
      <c r="F523" s="74"/>
      <c r="G523" s="74"/>
      <c r="H523" s="84"/>
      <c r="I523" s="78"/>
      <c r="J523" s="65"/>
    </row>
    <row r="524" spans="1:10" ht="12.75" x14ac:dyDescent="0.2">
      <c r="A524" s="74"/>
      <c r="B524" s="74"/>
      <c r="C524" s="74"/>
      <c r="D524" s="76"/>
      <c r="E524" s="74"/>
      <c r="F524" s="74"/>
      <c r="G524" s="74"/>
      <c r="H524" s="84"/>
      <c r="I524" s="78"/>
      <c r="J524" s="65"/>
    </row>
    <row r="525" spans="1:10" ht="12.75" x14ac:dyDescent="0.2">
      <c r="A525" s="74"/>
      <c r="B525" s="74"/>
      <c r="C525" s="74"/>
      <c r="D525" s="76"/>
      <c r="E525" s="74"/>
      <c r="F525" s="74"/>
      <c r="G525" s="74"/>
      <c r="H525" s="84"/>
      <c r="I525" s="78"/>
      <c r="J525" s="65"/>
    </row>
    <row r="526" spans="1:10" ht="12.75" x14ac:dyDescent="0.2">
      <c r="A526" s="74"/>
      <c r="B526" s="74"/>
      <c r="C526" s="74"/>
      <c r="D526" s="76"/>
      <c r="E526" s="74"/>
      <c r="F526" s="74"/>
      <c r="G526" s="74"/>
      <c r="H526" s="84"/>
      <c r="I526" s="78"/>
      <c r="J526" s="65"/>
    </row>
    <row r="527" spans="1:10" ht="12.75" x14ac:dyDescent="0.2">
      <c r="A527" s="74"/>
      <c r="B527" s="74"/>
      <c r="C527" s="74"/>
      <c r="D527" s="76"/>
      <c r="E527" s="74"/>
      <c r="F527" s="74"/>
      <c r="G527" s="74"/>
      <c r="H527" s="84"/>
      <c r="I527" s="78"/>
      <c r="J527" s="65"/>
    </row>
    <row r="528" spans="1:10" ht="12.75" x14ac:dyDescent="0.2">
      <c r="A528" s="74"/>
      <c r="B528" s="74"/>
      <c r="C528" s="74"/>
      <c r="D528" s="76"/>
      <c r="E528" s="74"/>
      <c r="F528" s="74"/>
      <c r="G528" s="74"/>
      <c r="H528" s="84"/>
      <c r="I528" s="78"/>
      <c r="J528" s="65"/>
    </row>
    <row r="529" spans="1:10" ht="12.75" x14ac:dyDescent="0.2">
      <c r="A529" s="74"/>
      <c r="B529" s="74"/>
      <c r="C529" s="74"/>
      <c r="D529" s="76"/>
      <c r="E529" s="74"/>
      <c r="F529" s="74"/>
      <c r="G529" s="74"/>
      <c r="H529" s="84"/>
      <c r="I529" s="78"/>
      <c r="J529" s="65"/>
    </row>
    <row r="530" spans="1:10" ht="12.75" x14ac:dyDescent="0.2">
      <c r="A530" s="74"/>
      <c r="B530" s="74"/>
      <c r="C530" s="74"/>
      <c r="D530" s="76"/>
      <c r="E530" s="74"/>
      <c r="F530" s="74"/>
      <c r="G530" s="74"/>
      <c r="H530" s="84"/>
      <c r="I530" s="78"/>
      <c r="J530" s="65"/>
    </row>
    <row r="531" spans="1:10" ht="12.75" x14ac:dyDescent="0.2">
      <c r="A531" s="74"/>
      <c r="B531" s="74"/>
      <c r="C531" s="74"/>
      <c r="D531" s="76"/>
      <c r="E531" s="74"/>
      <c r="F531" s="74"/>
      <c r="G531" s="74"/>
      <c r="H531" s="84"/>
      <c r="I531" s="78"/>
      <c r="J531" s="65"/>
    </row>
    <row r="532" spans="1:10" ht="12.75" x14ac:dyDescent="0.2">
      <c r="A532" s="74"/>
      <c r="B532" s="74"/>
      <c r="C532" s="74"/>
      <c r="D532" s="76"/>
      <c r="E532" s="74"/>
      <c r="F532" s="74"/>
      <c r="G532" s="74"/>
      <c r="H532" s="84"/>
      <c r="I532" s="78"/>
      <c r="J532" s="65"/>
    </row>
    <row r="533" spans="1:10" ht="12.75" x14ac:dyDescent="0.2">
      <c r="A533" s="74"/>
      <c r="B533" s="74"/>
      <c r="C533" s="74"/>
      <c r="D533" s="76"/>
      <c r="E533" s="74"/>
      <c r="F533" s="74"/>
      <c r="G533" s="74"/>
      <c r="H533" s="84"/>
      <c r="I533" s="78"/>
      <c r="J533" s="65"/>
    </row>
    <row r="534" spans="1:10" ht="12.75" x14ac:dyDescent="0.2">
      <c r="A534" s="74"/>
      <c r="B534" s="74"/>
      <c r="C534" s="74"/>
      <c r="D534" s="76"/>
      <c r="E534" s="74"/>
      <c r="F534" s="74"/>
      <c r="G534" s="74"/>
      <c r="H534" s="84"/>
      <c r="I534" s="78"/>
      <c r="J534" s="65"/>
    </row>
    <row r="535" spans="1:10" ht="12.75" x14ac:dyDescent="0.2">
      <c r="A535" s="74"/>
      <c r="B535" s="74"/>
      <c r="C535" s="74"/>
      <c r="D535" s="76"/>
      <c r="E535" s="74"/>
      <c r="F535" s="74"/>
      <c r="G535" s="74"/>
      <c r="H535" s="84"/>
      <c r="I535" s="78"/>
      <c r="J535" s="65"/>
    </row>
    <row r="536" spans="1:10" ht="12.75" x14ac:dyDescent="0.2">
      <c r="A536" s="74"/>
      <c r="B536" s="74"/>
      <c r="C536" s="74"/>
      <c r="D536" s="76"/>
      <c r="E536" s="74"/>
      <c r="F536" s="74"/>
      <c r="G536" s="74"/>
      <c r="H536" s="84"/>
      <c r="I536" s="78"/>
      <c r="J536" s="65"/>
    </row>
    <row r="537" spans="1:10" ht="12.75" x14ac:dyDescent="0.2">
      <c r="A537" s="74"/>
      <c r="B537" s="74"/>
      <c r="C537" s="74"/>
      <c r="D537" s="76"/>
      <c r="E537" s="74"/>
      <c r="F537" s="74"/>
      <c r="G537" s="74"/>
      <c r="H537" s="84"/>
      <c r="I537" s="78"/>
      <c r="J537" s="65"/>
    </row>
    <row r="538" spans="1:10" ht="12.75" x14ac:dyDescent="0.2">
      <c r="A538" s="74"/>
      <c r="B538" s="74"/>
      <c r="C538" s="74"/>
      <c r="D538" s="76"/>
      <c r="E538" s="74"/>
      <c r="F538" s="74"/>
      <c r="G538" s="74"/>
      <c r="H538" s="84"/>
      <c r="I538" s="78"/>
      <c r="J538" s="65"/>
    </row>
    <row r="539" spans="1:10" ht="12.75" x14ac:dyDescent="0.2">
      <c r="A539" s="74"/>
      <c r="B539" s="74"/>
      <c r="C539" s="74"/>
      <c r="D539" s="76"/>
      <c r="E539" s="74"/>
      <c r="F539" s="74"/>
      <c r="G539" s="74"/>
      <c r="H539" s="84"/>
      <c r="I539" s="78"/>
      <c r="J539" s="65"/>
    </row>
    <row r="540" spans="1:10" ht="12.75" x14ac:dyDescent="0.2">
      <c r="A540" s="74"/>
      <c r="B540" s="74"/>
      <c r="C540" s="74"/>
      <c r="D540" s="76"/>
      <c r="E540" s="74"/>
      <c r="F540" s="74"/>
      <c r="G540" s="74"/>
      <c r="H540" s="84"/>
      <c r="I540" s="78"/>
      <c r="J540" s="65"/>
    </row>
    <row r="541" spans="1:10" ht="12.75" x14ac:dyDescent="0.2">
      <c r="A541" s="74"/>
      <c r="B541" s="74"/>
      <c r="C541" s="74"/>
      <c r="D541" s="76"/>
      <c r="E541" s="74"/>
      <c r="F541" s="74"/>
      <c r="G541" s="74"/>
      <c r="H541" s="84"/>
      <c r="I541" s="78"/>
      <c r="J541" s="65"/>
    </row>
    <row r="542" spans="1:10" ht="12.75" x14ac:dyDescent="0.2">
      <c r="A542" s="74"/>
      <c r="B542" s="74"/>
      <c r="C542" s="74"/>
      <c r="D542" s="76"/>
      <c r="E542" s="74"/>
      <c r="F542" s="74"/>
      <c r="G542" s="74"/>
      <c r="H542" s="84"/>
      <c r="I542" s="78"/>
      <c r="J542" s="65"/>
    </row>
    <row r="543" spans="1:10" ht="12.75" x14ac:dyDescent="0.2">
      <c r="A543" s="74"/>
      <c r="B543" s="74"/>
      <c r="C543" s="74"/>
      <c r="D543" s="76"/>
      <c r="E543" s="74"/>
      <c r="F543" s="74"/>
      <c r="G543" s="74"/>
      <c r="H543" s="84"/>
      <c r="I543" s="78"/>
      <c r="J543" s="65"/>
    </row>
    <row r="544" spans="1:10" ht="12.75" x14ac:dyDescent="0.2">
      <c r="A544" s="74"/>
      <c r="B544" s="74"/>
      <c r="C544" s="74"/>
      <c r="D544" s="76"/>
      <c r="E544" s="74"/>
      <c r="F544" s="74"/>
      <c r="G544" s="74"/>
      <c r="H544" s="84"/>
      <c r="I544" s="78"/>
      <c r="J544" s="65"/>
    </row>
    <row r="545" spans="1:10" ht="12.75" x14ac:dyDescent="0.2">
      <c r="A545" s="74"/>
      <c r="B545" s="74"/>
      <c r="C545" s="74"/>
      <c r="D545" s="76"/>
      <c r="E545" s="74"/>
      <c r="F545" s="74"/>
      <c r="G545" s="74"/>
      <c r="H545" s="84"/>
      <c r="I545" s="78"/>
      <c r="J545" s="65"/>
    </row>
    <row r="546" spans="1:10" ht="12.75" x14ac:dyDescent="0.2">
      <c r="A546" s="74"/>
      <c r="B546" s="74"/>
      <c r="C546" s="74"/>
      <c r="D546" s="76"/>
      <c r="E546" s="74"/>
      <c r="F546" s="74"/>
      <c r="G546" s="74"/>
      <c r="H546" s="84"/>
      <c r="I546" s="78"/>
      <c r="J546" s="65"/>
    </row>
    <row r="547" spans="1:10" ht="12.75" x14ac:dyDescent="0.2">
      <c r="A547" s="74"/>
      <c r="B547" s="74"/>
      <c r="C547" s="74"/>
      <c r="D547" s="76"/>
      <c r="E547" s="74"/>
      <c r="F547" s="74"/>
      <c r="G547" s="74"/>
      <c r="H547" s="84"/>
      <c r="I547" s="78"/>
      <c r="J547" s="65"/>
    </row>
    <row r="548" spans="1:10" ht="12.75" x14ac:dyDescent="0.2">
      <c r="A548" s="74"/>
      <c r="B548" s="74"/>
      <c r="C548" s="74"/>
      <c r="D548" s="76"/>
      <c r="E548" s="74"/>
      <c r="F548" s="74"/>
      <c r="G548" s="74"/>
      <c r="H548" s="84"/>
      <c r="I548" s="78"/>
      <c r="J548" s="65"/>
    </row>
    <row r="549" spans="1:10" ht="12.75" x14ac:dyDescent="0.2">
      <c r="A549" s="74"/>
      <c r="B549" s="74"/>
      <c r="C549" s="74"/>
      <c r="D549" s="76"/>
      <c r="E549" s="74"/>
      <c r="F549" s="74"/>
      <c r="G549" s="74"/>
      <c r="H549" s="84"/>
      <c r="I549" s="78"/>
      <c r="J549" s="65"/>
    </row>
    <row r="550" spans="1:10" ht="12.75" x14ac:dyDescent="0.2">
      <c r="A550" s="74"/>
      <c r="B550" s="74"/>
      <c r="C550" s="74"/>
      <c r="D550" s="76"/>
      <c r="E550" s="74"/>
      <c r="F550" s="74"/>
      <c r="G550" s="74"/>
      <c r="H550" s="84"/>
      <c r="I550" s="78"/>
      <c r="J550" s="65"/>
    </row>
    <row r="551" spans="1:10" ht="12.75" x14ac:dyDescent="0.2">
      <c r="A551" s="74"/>
      <c r="B551" s="74"/>
      <c r="C551" s="74"/>
      <c r="D551" s="76"/>
      <c r="E551" s="74"/>
      <c r="F551" s="74"/>
      <c r="G551" s="74"/>
      <c r="H551" s="84"/>
      <c r="I551" s="78"/>
      <c r="J551" s="65"/>
    </row>
    <row r="552" spans="1:10" ht="12.75" x14ac:dyDescent="0.2">
      <c r="A552" s="74"/>
      <c r="B552" s="74"/>
      <c r="C552" s="74"/>
      <c r="D552" s="76"/>
      <c r="E552" s="74"/>
      <c r="F552" s="74"/>
      <c r="G552" s="74"/>
      <c r="H552" s="84"/>
      <c r="I552" s="78"/>
      <c r="J552" s="65"/>
    </row>
    <row r="553" spans="1:10" ht="12.75" x14ac:dyDescent="0.2">
      <c r="A553" s="74"/>
      <c r="B553" s="74"/>
      <c r="C553" s="74"/>
      <c r="D553" s="76"/>
      <c r="E553" s="74"/>
      <c r="F553" s="74"/>
      <c r="G553" s="74"/>
      <c r="H553" s="84"/>
      <c r="I553" s="78"/>
      <c r="J553" s="65"/>
    </row>
    <row r="554" spans="1:10" ht="12.75" x14ac:dyDescent="0.2">
      <c r="A554" s="74"/>
      <c r="B554" s="74"/>
      <c r="C554" s="74"/>
      <c r="D554" s="76"/>
      <c r="E554" s="74"/>
      <c r="F554" s="74"/>
      <c r="G554" s="74"/>
      <c r="H554" s="84"/>
      <c r="I554" s="78"/>
      <c r="J554" s="65"/>
    </row>
    <row r="555" spans="1:10" ht="12.75" x14ac:dyDescent="0.2">
      <c r="A555" s="74"/>
      <c r="B555" s="74"/>
      <c r="C555" s="74"/>
      <c r="D555" s="76"/>
      <c r="E555" s="74"/>
      <c r="F555" s="74"/>
      <c r="G555" s="74"/>
      <c r="H555" s="84"/>
      <c r="I555" s="78"/>
      <c r="J555" s="65"/>
    </row>
    <row r="556" spans="1:10" ht="12.75" x14ac:dyDescent="0.2">
      <c r="A556" s="74"/>
      <c r="B556" s="74"/>
      <c r="C556" s="74"/>
      <c r="D556" s="76"/>
      <c r="E556" s="74"/>
      <c r="F556" s="74"/>
      <c r="G556" s="74"/>
      <c r="H556" s="84"/>
      <c r="I556" s="78"/>
      <c r="J556" s="65"/>
    </row>
    <row r="557" spans="1:10" ht="12.75" x14ac:dyDescent="0.2">
      <c r="A557" s="74"/>
      <c r="B557" s="74"/>
      <c r="C557" s="74"/>
      <c r="D557" s="76"/>
      <c r="E557" s="74"/>
      <c r="F557" s="74"/>
      <c r="G557" s="74"/>
      <c r="H557" s="84"/>
      <c r="I557" s="78"/>
      <c r="J557" s="65"/>
    </row>
    <row r="558" spans="1:10" ht="12.75" x14ac:dyDescent="0.2">
      <c r="A558" s="74"/>
      <c r="B558" s="74"/>
      <c r="C558" s="74"/>
      <c r="D558" s="76"/>
      <c r="E558" s="74"/>
      <c r="F558" s="74"/>
      <c r="G558" s="74"/>
      <c r="H558" s="84"/>
      <c r="I558" s="78"/>
      <c r="J558" s="65"/>
    </row>
    <row r="559" spans="1:10" ht="12.75" x14ac:dyDescent="0.2">
      <c r="A559" s="74"/>
      <c r="B559" s="74"/>
      <c r="C559" s="74"/>
      <c r="D559" s="76"/>
      <c r="E559" s="74"/>
      <c r="F559" s="74"/>
      <c r="G559" s="74"/>
      <c r="H559" s="84"/>
      <c r="I559" s="78"/>
      <c r="J559" s="65"/>
    </row>
    <row r="560" spans="1:10" ht="12.75" x14ac:dyDescent="0.2">
      <c r="A560" s="74"/>
      <c r="B560" s="74"/>
      <c r="C560" s="74"/>
      <c r="D560" s="76"/>
      <c r="E560" s="74"/>
      <c r="F560" s="74"/>
      <c r="G560" s="74"/>
      <c r="H560" s="84"/>
      <c r="I560" s="78"/>
      <c r="J560" s="65"/>
    </row>
    <row r="561" spans="1:10" ht="12.75" x14ac:dyDescent="0.2">
      <c r="A561" s="74"/>
      <c r="B561" s="74"/>
      <c r="C561" s="74"/>
      <c r="D561" s="76"/>
      <c r="E561" s="74"/>
      <c r="F561" s="74"/>
      <c r="G561" s="74"/>
      <c r="H561" s="84"/>
      <c r="I561" s="78"/>
      <c r="J561" s="65"/>
    </row>
    <row r="562" spans="1:10" ht="12.75" x14ac:dyDescent="0.2">
      <c r="A562" s="74"/>
      <c r="B562" s="74"/>
      <c r="C562" s="74"/>
      <c r="D562" s="76"/>
      <c r="E562" s="74"/>
      <c r="F562" s="74"/>
      <c r="G562" s="74"/>
      <c r="H562" s="84"/>
      <c r="I562" s="78"/>
      <c r="J562" s="65"/>
    </row>
    <row r="563" spans="1:10" ht="12.75" x14ac:dyDescent="0.2">
      <c r="A563" s="74"/>
      <c r="B563" s="74"/>
      <c r="C563" s="74"/>
      <c r="D563" s="76"/>
      <c r="E563" s="74"/>
      <c r="F563" s="74"/>
      <c r="G563" s="74"/>
      <c r="H563" s="84"/>
      <c r="I563" s="78"/>
      <c r="J563" s="65"/>
    </row>
    <row r="564" spans="1:10" ht="12.75" x14ac:dyDescent="0.2">
      <c r="A564" s="74"/>
      <c r="B564" s="74"/>
      <c r="C564" s="74"/>
      <c r="D564" s="76"/>
      <c r="E564" s="74"/>
      <c r="F564" s="74"/>
      <c r="G564" s="74"/>
      <c r="H564" s="84"/>
      <c r="I564" s="78"/>
      <c r="J564" s="65"/>
    </row>
    <row r="565" spans="1:10" ht="12.75" x14ac:dyDescent="0.2">
      <c r="A565" s="74"/>
      <c r="B565" s="74"/>
      <c r="C565" s="74"/>
      <c r="D565" s="76"/>
      <c r="E565" s="74"/>
      <c r="F565" s="74"/>
      <c r="G565" s="74"/>
      <c r="H565" s="84"/>
      <c r="I565" s="78"/>
      <c r="J565" s="65"/>
    </row>
    <row r="566" spans="1:10" ht="12.75" x14ac:dyDescent="0.2">
      <c r="A566" s="74"/>
      <c r="B566" s="74"/>
      <c r="C566" s="74"/>
      <c r="D566" s="76"/>
      <c r="E566" s="74"/>
      <c r="F566" s="74"/>
      <c r="G566" s="74"/>
      <c r="H566" s="84"/>
      <c r="I566" s="78"/>
      <c r="J566" s="65"/>
    </row>
    <row r="567" spans="1:10" ht="12.75" x14ac:dyDescent="0.2">
      <c r="A567" s="74"/>
      <c r="B567" s="74"/>
      <c r="C567" s="74"/>
      <c r="D567" s="76"/>
      <c r="E567" s="74"/>
      <c r="F567" s="74"/>
      <c r="G567" s="74"/>
      <c r="H567" s="84"/>
      <c r="I567" s="78"/>
      <c r="J567" s="65"/>
    </row>
    <row r="568" spans="1:10" ht="12.75" x14ac:dyDescent="0.2">
      <c r="A568" s="74"/>
      <c r="B568" s="74"/>
      <c r="C568" s="74"/>
      <c r="D568" s="76"/>
      <c r="E568" s="74"/>
      <c r="F568" s="74"/>
      <c r="G568" s="74"/>
      <c r="H568" s="84"/>
      <c r="I568" s="78"/>
      <c r="J568" s="65"/>
    </row>
    <row r="569" spans="1:10" ht="12.75" x14ac:dyDescent="0.2">
      <c r="A569" s="74"/>
      <c r="B569" s="74"/>
      <c r="C569" s="74"/>
      <c r="D569" s="76"/>
      <c r="E569" s="74"/>
      <c r="F569" s="74"/>
      <c r="G569" s="74"/>
      <c r="H569" s="84"/>
      <c r="I569" s="78"/>
      <c r="J569" s="65"/>
    </row>
    <row r="570" spans="1:10" ht="12.75" x14ac:dyDescent="0.2">
      <c r="A570" s="74"/>
      <c r="B570" s="74"/>
      <c r="C570" s="74"/>
      <c r="D570" s="76"/>
      <c r="E570" s="74"/>
      <c r="F570" s="74"/>
      <c r="G570" s="74"/>
      <c r="H570" s="84"/>
      <c r="I570" s="78"/>
      <c r="J570" s="65"/>
    </row>
    <row r="571" spans="1:10" ht="12.75" x14ac:dyDescent="0.2">
      <c r="A571" s="74"/>
      <c r="B571" s="74"/>
      <c r="C571" s="74"/>
      <c r="D571" s="76"/>
      <c r="E571" s="74"/>
      <c r="F571" s="74"/>
      <c r="G571" s="74"/>
      <c r="H571" s="84"/>
      <c r="I571" s="78"/>
      <c r="J571" s="65"/>
    </row>
    <row r="572" spans="1:10" ht="12.75" x14ac:dyDescent="0.2">
      <c r="A572" s="74"/>
      <c r="B572" s="74"/>
      <c r="C572" s="74"/>
      <c r="D572" s="76"/>
      <c r="E572" s="74"/>
      <c r="F572" s="74"/>
      <c r="G572" s="74"/>
      <c r="H572" s="84"/>
      <c r="I572" s="78"/>
      <c r="J572" s="65"/>
    </row>
    <row r="573" spans="1:10" ht="12.75" x14ac:dyDescent="0.2">
      <c r="A573" s="74"/>
      <c r="B573" s="74"/>
      <c r="C573" s="74"/>
      <c r="D573" s="76"/>
      <c r="E573" s="74"/>
      <c r="F573" s="74"/>
      <c r="G573" s="74"/>
      <c r="H573" s="84"/>
      <c r="I573" s="78"/>
      <c r="J573" s="65"/>
    </row>
    <row r="574" spans="1:10" ht="12.75" x14ac:dyDescent="0.2">
      <c r="A574" s="74"/>
      <c r="B574" s="74"/>
      <c r="C574" s="74"/>
      <c r="D574" s="76"/>
      <c r="E574" s="74"/>
      <c r="F574" s="74"/>
      <c r="G574" s="74"/>
      <c r="H574" s="84"/>
      <c r="I574" s="78"/>
      <c r="J574" s="65"/>
    </row>
    <row r="575" spans="1:10" ht="12.75" x14ac:dyDescent="0.2">
      <c r="A575" s="74"/>
      <c r="B575" s="74"/>
      <c r="C575" s="74"/>
      <c r="D575" s="76"/>
      <c r="E575" s="74"/>
      <c r="F575" s="74"/>
      <c r="G575" s="74"/>
      <c r="H575" s="84"/>
      <c r="I575" s="78"/>
      <c r="J575" s="65"/>
    </row>
    <row r="576" spans="1:10" ht="12.75" x14ac:dyDescent="0.2">
      <c r="A576" s="74"/>
      <c r="B576" s="74"/>
      <c r="C576" s="74"/>
      <c r="D576" s="76"/>
      <c r="E576" s="74"/>
      <c r="F576" s="74"/>
      <c r="G576" s="74"/>
      <c r="H576" s="84"/>
      <c r="I576" s="78"/>
      <c r="J576" s="65"/>
    </row>
    <row r="577" spans="1:10" ht="12.75" x14ac:dyDescent="0.2">
      <c r="A577" s="74"/>
      <c r="B577" s="74"/>
      <c r="C577" s="74"/>
      <c r="D577" s="76"/>
      <c r="E577" s="74"/>
      <c r="F577" s="74"/>
      <c r="G577" s="74"/>
      <c r="H577" s="84"/>
      <c r="I577" s="78"/>
      <c r="J577" s="65"/>
    </row>
    <row r="578" spans="1:10" ht="12.75" x14ac:dyDescent="0.2">
      <c r="A578" s="74"/>
      <c r="B578" s="74"/>
      <c r="C578" s="74"/>
      <c r="D578" s="76"/>
      <c r="E578" s="74"/>
      <c r="F578" s="74"/>
      <c r="G578" s="74"/>
      <c r="H578" s="84"/>
      <c r="I578" s="78"/>
      <c r="J578" s="65"/>
    </row>
    <row r="579" spans="1:10" ht="12.75" x14ac:dyDescent="0.2">
      <c r="A579" s="74"/>
      <c r="B579" s="74"/>
      <c r="C579" s="74"/>
      <c r="D579" s="76"/>
      <c r="E579" s="74"/>
      <c r="F579" s="74"/>
      <c r="G579" s="74"/>
      <c r="H579" s="84"/>
      <c r="I579" s="78"/>
      <c r="J579" s="65"/>
    </row>
    <row r="580" spans="1:10" ht="12.75" x14ac:dyDescent="0.2">
      <c r="A580" s="74"/>
      <c r="B580" s="74"/>
      <c r="C580" s="74"/>
      <c r="D580" s="76"/>
      <c r="E580" s="74"/>
      <c r="F580" s="74"/>
      <c r="G580" s="74"/>
      <c r="H580" s="84"/>
      <c r="I580" s="78"/>
      <c r="J580" s="65"/>
    </row>
    <row r="581" spans="1:10" ht="12.75" x14ac:dyDescent="0.2">
      <c r="A581" s="74"/>
      <c r="B581" s="74"/>
      <c r="C581" s="74"/>
      <c r="D581" s="76"/>
      <c r="E581" s="74"/>
      <c r="F581" s="74"/>
      <c r="G581" s="74"/>
      <c r="H581" s="84"/>
      <c r="I581" s="78"/>
      <c r="J581" s="65"/>
    </row>
    <row r="582" spans="1:10" ht="12.75" x14ac:dyDescent="0.2">
      <c r="A582" s="74"/>
      <c r="B582" s="74"/>
      <c r="C582" s="74"/>
      <c r="D582" s="76"/>
      <c r="E582" s="74"/>
      <c r="F582" s="74"/>
      <c r="G582" s="74"/>
      <c r="H582" s="84"/>
      <c r="I582" s="78"/>
      <c r="J582" s="65"/>
    </row>
    <row r="583" spans="1:10" ht="12.75" x14ac:dyDescent="0.2">
      <c r="A583" s="74"/>
      <c r="B583" s="74"/>
      <c r="C583" s="74"/>
      <c r="D583" s="76"/>
      <c r="E583" s="74"/>
      <c r="F583" s="74"/>
      <c r="G583" s="74"/>
      <c r="H583" s="84"/>
      <c r="I583" s="78"/>
      <c r="J583" s="65"/>
    </row>
    <row r="584" spans="1:10" ht="12.75" x14ac:dyDescent="0.2">
      <c r="A584" s="74"/>
      <c r="B584" s="74"/>
      <c r="C584" s="74"/>
      <c r="D584" s="76"/>
      <c r="E584" s="74"/>
      <c r="F584" s="74"/>
      <c r="G584" s="74"/>
      <c r="H584" s="84"/>
      <c r="I584" s="78"/>
      <c r="J584" s="65"/>
    </row>
    <row r="585" spans="1:10" ht="12.75" x14ac:dyDescent="0.2">
      <c r="A585" s="74"/>
      <c r="B585" s="74"/>
      <c r="C585" s="74"/>
      <c r="D585" s="76"/>
      <c r="E585" s="74"/>
      <c r="F585" s="74"/>
      <c r="G585" s="74"/>
      <c r="H585" s="84"/>
      <c r="I585" s="78"/>
      <c r="J585" s="65"/>
    </row>
    <row r="586" spans="1:10" ht="12.75" x14ac:dyDescent="0.2">
      <c r="A586" s="74"/>
      <c r="B586" s="74"/>
      <c r="C586" s="74"/>
      <c r="D586" s="76"/>
      <c r="E586" s="74"/>
      <c r="F586" s="74"/>
      <c r="G586" s="74"/>
      <c r="H586" s="84"/>
      <c r="I586" s="78"/>
      <c r="J586" s="65"/>
    </row>
    <row r="587" spans="1:10" ht="12.75" x14ac:dyDescent="0.2">
      <c r="A587" s="74"/>
      <c r="B587" s="74"/>
      <c r="C587" s="74"/>
      <c r="D587" s="76"/>
      <c r="E587" s="74"/>
      <c r="F587" s="74"/>
      <c r="G587" s="74"/>
      <c r="H587" s="84"/>
      <c r="I587" s="78"/>
      <c r="J587" s="65"/>
    </row>
    <row r="588" spans="1:10" ht="12.75" x14ac:dyDescent="0.2">
      <c r="A588" s="74"/>
      <c r="B588" s="74"/>
      <c r="C588" s="74"/>
      <c r="D588" s="76"/>
      <c r="E588" s="74"/>
      <c r="F588" s="74"/>
      <c r="G588" s="74"/>
      <c r="H588" s="84"/>
      <c r="I588" s="78"/>
      <c r="J588" s="65"/>
    </row>
    <row r="589" spans="1:10" ht="12.75" x14ac:dyDescent="0.2">
      <c r="A589" s="74"/>
      <c r="B589" s="74"/>
      <c r="C589" s="74"/>
      <c r="D589" s="76"/>
      <c r="E589" s="74"/>
      <c r="F589" s="74"/>
      <c r="G589" s="74"/>
      <c r="H589" s="84"/>
      <c r="I589" s="78"/>
      <c r="J589" s="65"/>
    </row>
    <row r="590" spans="1:10" ht="12.75" x14ac:dyDescent="0.2">
      <c r="A590" s="74"/>
      <c r="B590" s="74"/>
      <c r="C590" s="74"/>
      <c r="D590" s="76"/>
      <c r="E590" s="74"/>
      <c r="F590" s="74"/>
      <c r="G590" s="74"/>
      <c r="H590" s="84"/>
      <c r="I590" s="78"/>
      <c r="J590" s="65"/>
    </row>
    <row r="591" spans="1:10" ht="12.75" x14ac:dyDescent="0.2">
      <c r="A591" s="74"/>
      <c r="B591" s="74"/>
      <c r="C591" s="74"/>
      <c r="D591" s="76"/>
      <c r="E591" s="74"/>
      <c r="F591" s="74"/>
      <c r="G591" s="74"/>
      <c r="H591" s="84"/>
      <c r="I591" s="78"/>
      <c r="J591" s="65"/>
    </row>
    <row r="592" spans="1:10" ht="12.75" x14ac:dyDescent="0.2">
      <c r="A592" s="74"/>
      <c r="B592" s="74"/>
      <c r="C592" s="74"/>
      <c r="D592" s="76"/>
      <c r="E592" s="74"/>
      <c r="F592" s="74"/>
      <c r="G592" s="74"/>
      <c r="H592" s="84"/>
      <c r="I592" s="78"/>
      <c r="J592" s="65"/>
    </row>
    <row r="593" spans="1:10" ht="12.75" x14ac:dyDescent="0.2">
      <c r="A593" s="74"/>
      <c r="B593" s="74"/>
      <c r="C593" s="74"/>
      <c r="D593" s="76"/>
      <c r="E593" s="74"/>
      <c r="F593" s="74"/>
      <c r="G593" s="74"/>
      <c r="H593" s="84"/>
      <c r="I593" s="78"/>
      <c r="J593" s="65"/>
    </row>
    <row r="594" spans="1:10" ht="12.75" x14ac:dyDescent="0.2">
      <c r="A594" s="74"/>
      <c r="B594" s="74"/>
      <c r="C594" s="74"/>
      <c r="D594" s="76"/>
      <c r="E594" s="74"/>
      <c r="F594" s="74"/>
      <c r="G594" s="74"/>
      <c r="H594" s="84"/>
      <c r="I594" s="78"/>
      <c r="J594" s="65"/>
    </row>
    <row r="595" spans="1:10" ht="12.75" x14ac:dyDescent="0.2">
      <c r="A595" s="74"/>
      <c r="B595" s="74"/>
      <c r="C595" s="74"/>
      <c r="D595" s="76"/>
      <c r="E595" s="74"/>
      <c r="F595" s="74"/>
      <c r="G595" s="74"/>
      <c r="H595" s="84"/>
      <c r="I595" s="78"/>
      <c r="J595" s="65"/>
    </row>
    <row r="596" spans="1:10" ht="12.75" x14ac:dyDescent="0.2">
      <c r="A596" s="74"/>
      <c r="B596" s="74"/>
      <c r="C596" s="74"/>
      <c r="D596" s="76"/>
      <c r="E596" s="74"/>
      <c r="F596" s="74"/>
      <c r="G596" s="74"/>
      <c r="H596" s="84"/>
      <c r="I596" s="78"/>
      <c r="J596" s="65"/>
    </row>
    <row r="597" spans="1:10" ht="12.75" x14ac:dyDescent="0.2">
      <c r="A597" s="74"/>
      <c r="B597" s="74"/>
      <c r="C597" s="74"/>
      <c r="D597" s="76"/>
      <c r="E597" s="74"/>
      <c r="F597" s="74"/>
      <c r="G597" s="74"/>
      <c r="H597" s="84"/>
      <c r="I597" s="78"/>
      <c r="J597" s="65"/>
    </row>
    <row r="598" spans="1:10" ht="12.75" x14ac:dyDescent="0.2">
      <c r="A598" s="74"/>
      <c r="B598" s="74"/>
      <c r="C598" s="74"/>
      <c r="D598" s="76"/>
      <c r="E598" s="74"/>
      <c r="F598" s="74"/>
      <c r="G598" s="74"/>
      <c r="H598" s="84"/>
      <c r="I598" s="78"/>
      <c r="J598" s="65"/>
    </row>
    <row r="599" spans="1:10" ht="12.75" x14ac:dyDescent="0.2">
      <c r="A599" s="74"/>
      <c r="B599" s="74"/>
      <c r="C599" s="74"/>
      <c r="D599" s="76"/>
      <c r="E599" s="74"/>
      <c r="F599" s="74"/>
      <c r="G599" s="74"/>
      <c r="H599" s="84"/>
      <c r="I599" s="78"/>
      <c r="J599" s="65"/>
    </row>
    <row r="600" spans="1:10" ht="12.75" x14ac:dyDescent="0.2">
      <c r="A600" s="74"/>
      <c r="B600" s="74"/>
      <c r="C600" s="74"/>
      <c r="D600" s="76"/>
      <c r="E600" s="74"/>
      <c r="F600" s="74"/>
      <c r="G600" s="74"/>
      <c r="H600" s="84"/>
      <c r="I600" s="78"/>
      <c r="J600" s="65"/>
    </row>
    <row r="601" spans="1:10" ht="12.75" x14ac:dyDescent="0.2">
      <c r="A601" s="74"/>
      <c r="B601" s="74"/>
      <c r="C601" s="74"/>
      <c r="D601" s="76"/>
      <c r="E601" s="74"/>
      <c r="F601" s="74"/>
      <c r="G601" s="74"/>
      <c r="H601" s="84"/>
      <c r="I601" s="78"/>
      <c r="J601" s="65"/>
    </row>
    <row r="602" spans="1:10" ht="12.75" x14ac:dyDescent="0.2">
      <c r="A602" s="74"/>
      <c r="B602" s="74"/>
      <c r="C602" s="74"/>
      <c r="D602" s="76"/>
      <c r="E602" s="74"/>
      <c r="F602" s="74"/>
      <c r="G602" s="74"/>
      <c r="H602" s="84"/>
      <c r="I602" s="78"/>
      <c r="J602" s="65"/>
    </row>
    <row r="603" spans="1:10" ht="12.75" x14ac:dyDescent="0.2">
      <c r="A603" s="74"/>
      <c r="B603" s="74"/>
      <c r="C603" s="74"/>
      <c r="D603" s="76"/>
      <c r="E603" s="74"/>
      <c r="F603" s="74"/>
      <c r="G603" s="74"/>
      <c r="H603" s="84"/>
      <c r="I603" s="78"/>
      <c r="J603" s="65"/>
    </row>
    <row r="604" spans="1:10" ht="12.75" x14ac:dyDescent="0.2">
      <c r="A604" s="74"/>
      <c r="B604" s="74"/>
      <c r="C604" s="74"/>
      <c r="D604" s="76"/>
      <c r="E604" s="74"/>
      <c r="F604" s="74"/>
      <c r="G604" s="74"/>
      <c r="H604" s="84"/>
      <c r="I604" s="78"/>
      <c r="J604" s="65"/>
    </row>
    <row r="605" spans="1:10" ht="12.75" x14ac:dyDescent="0.2">
      <c r="A605" s="74"/>
      <c r="B605" s="74"/>
      <c r="C605" s="74"/>
      <c r="D605" s="76"/>
      <c r="E605" s="74"/>
      <c r="F605" s="74"/>
      <c r="G605" s="74"/>
      <c r="H605" s="84"/>
      <c r="I605" s="78"/>
      <c r="J605" s="65"/>
    </row>
    <row r="606" spans="1:10" ht="12.75" x14ac:dyDescent="0.2">
      <c r="A606" s="74"/>
      <c r="B606" s="74"/>
      <c r="C606" s="74"/>
      <c r="D606" s="76"/>
      <c r="E606" s="74"/>
      <c r="F606" s="74"/>
      <c r="G606" s="74"/>
      <c r="H606" s="84"/>
      <c r="I606" s="78"/>
      <c r="J606" s="65"/>
    </row>
    <row r="607" spans="1:10" ht="12.75" x14ac:dyDescent="0.2">
      <c r="A607" s="74"/>
      <c r="B607" s="74"/>
      <c r="C607" s="74"/>
      <c r="D607" s="76"/>
      <c r="E607" s="74"/>
      <c r="F607" s="74"/>
      <c r="G607" s="74"/>
      <c r="H607" s="84"/>
      <c r="I607" s="78"/>
      <c r="J607" s="65"/>
    </row>
    <row r="608" spans="1:10" ht="12.75" x14ac:dyDescent="0.2">
      <c r="A608" s="74"/>
      <c r="B608" s="74"/>
      <c r="C608" s="74"/>
      <c r="D608" s="76"/>
      <c r="E608" s="74"/>
      <c r="F608" s="74"/>
      <c r="G608" s="74"/>
      <c r="H608" s="84"/>
      <c r="I608" s="78"/>
      <c r="J608" s="65"/>
    </row>
    <row r="609" spans="1:10" ht="12.75" x14ac:dyDescent="0.2">
      <c r="A609" s="74"/>
      <c r="B609" s="74"/>
      <c r="C609" s="74"/>
      <c r="D609" s="76"/>
      <c r="E609" s="74"/>
      <c r="F609" s="74"/>
      <c r="G609" s="74"/>
      <c r="H609" s="84"/>
      <c r="I609" s="78"/>
      <c r="J609" s="65"/>
    </row>
    <row r="610" spans="1:10" ht="12.75" x14ac:dyDescent="0.2">
      <c r="A610" s="74"/>
      <c r="B610" s="74"/>
      <c r="C610" s="74"/>
      <c r="D610" s="76"/>
      <c r="E610" s="74"/>
      <c r="F610" s="74"/>
      <c r="G610" s="74"/>
      <c r="H610" s="84"/>
      <c r="I610" s="78"/>
      <c r="J610" s="65"/>
    </row>
    <row r="611" spans="1:10" ht="12.75" x14ac:dyDescent="0.2">
      <c r="A611" s="74"/>
      <c r="B611" s="74"/>
      <c r="C611" s="74"/>
      <c r="D611" s="76"/>
      <c r="E611" s="74"/>
      <c r="F611" s="74"/>
      <c r="G611" s="74"/>
      <c r="H611" s="84"/>
      <c r="I611" s="78"/>
      <c r="J611" s="65"/>
    </row>
    <row r="612" spans="1:10" ht="12.75" x14ac:dyDescent="0.2">
      <c r="A612" s="74"/>
      <c r="B612" s="74"/>
      <c r="C612" s="74"/>
      <c r="D612" s="76"/>
      <c r="E612" s="74"/>
      <c r="F612" s="74"/>
      <c r="G612" s="74"/>
      <c r="H612" s="84"/>
      <c r="I612" s="78"/>
      <c r="J612" s="65"/>
    </row>
    <row r="613" spans="1:10" ht="12.75" x14ac:dyDescent="0.2">
      <c r="A613" s="74"/>
      <c r="B613" s="74"/>
      <c r="C613" s="74"/>
      <c r="D613" s="76"/>
      <c r="E613" s="74"/>
      <c r="F613" s="74"/>
      <c r="G613" s="74"/>
      <c r="H613" s="84"/>
      <c r="I613" s="78"/>
      <c r="J613" s="65"/>
    </row>
    <row r="614" spans="1:10" ht="12.75" x14ac:dyDescent="0.2">
      <c r="A614" s="74"/>
      <c r="B614" s="74"/>
      <c r="C614" s="74"/>
      <c r="D614" s="76"/>
      <c r="E614" s="74"/>
      <c r="F614" s="74"/>
      <c r="G614" s="74"/>
      <c r="H614" s="84"/>
      <c r="I614" s="78"/>
      <c r="J614" s="65"/>
    </row>
    <row r="615" spans="1:10" ht="12.75" x14ac:dyDescent="0.2">
      <c r="A615" s="74"/>
      <c r="B615" s="74"/>
      <c r="C615" s="74"/>
      <c r="D615" s="76"/>
      <c r="E615" s="74"/>
      <c r="F615" s="74"/>
      <c r="G615" s="74"/>
      <c r="H615" s="84"/>
      <c r="I615" s="78"/>
      <c r="J615" s="65"/>
    </row>
    <row r="616" spans="1:10" ht="12.75" x14ac:dyDescent="0.2">
      <c r="A616" s="74"/>
      <c r="B616" s="74"/>
      <c r="C616" s="74"/>
      <c r="D616" s="76"/>
      <c r="E616" s="74"/>
      <c r="F616" s="74"/>
      <c r="G616" s="74"/>
      <c r="H616" s="84"/>
      <c r="I616" s="78"/>
      <c r="J616" s="65"/>
    </row>
    <row r="617" spans="1:10" ht="12.75" x14ac:dyDescent="0.2">
      <c r="A617" s="74"/>
      <c r="B617" s="74"/>
      <c r="C617" s="74"/>
      <c r="D617" s="76"/>
      <c r="E617" s="74"/>
      <c r="F617" s="74"/>
      <c r="G617" s="74"/>
      <c r="H617" s="84"/>
      <c r="I617" s="78"/>
      <c r="J617" s="65"/>
    </row>
    <row r="618" spans="1:10" ht="12.75" x14ac:dyDescent="0.2">
      <c r="A618" s="74"/>
      <c r="B618" s="74"/>
      <c r="C618" s="74"/>
      <c r="D618" s="76"/>
      <c r="E618" s="74"/>
      <c r="F618" s="74"/>
      <c r="G618" s="74"/>
      <c r="H618" s="84"/>
      <c r="I618" s="78"/>
      <c r="J618" s="65"/>
    </row>
    <row r="619" spans="1:10" ht="12.75" x14ac:dyDescent="0.2">
      <c r="A619" s="74"/>
      <c r="B619" s="74"/>
      <c r="C619" s="74"/>
      <c r="D619" s="76"/>
      <c r="E619" s="74"/>
      <c r="F619" s="74"/>
      <c r="G619" s="74"/>
      <c r="H619" s="84"/>
      <c r="I619" s="78"/>
      <c r="J619" s="65"/>
    </row>
    <row r="620" spans="1:10" ht="12.75" x14ac:dyDescent="0.2">
      <c r="A620" s="74"/>
      <c r="B620" s="74"/>
      <c r="C620" s="74"/>
      <c r="D620" s="76"/>
      <c r="E620" s="74"/>
      <c r="F620" s="74"/>
      <c r="G620" s="74"/>
      <c r="H620" s="84"/>
      <c r="I620" s="78"/>
      <c r="J620" s="65"/>
    </row>
    <row r="621" spans="1:10" ht="12.75" x14ac:dyDescent="0.2">
      <c r="A621" s="74"/>
      <c r="B621" s="74"/>
      <c r="C621" s="74"/>
      <c r="D621" s="76"/>
      <c r="E621" s="74"/>
      <c r="F621" s="74"/>
      <c r="G621" s="74"/>
      <c r="H621" s="84"/>
      <c r="I621" s="78"/>
      <c r="J621" s="65"/>
    </row>
    <row r="622" spans="1:10" ht="12.75" x14ac:dyDescent="0.2">
      <c r="A622" s="74"/>
      <c r="B622" s="74"/>
      <c r="C622" s="74"/>
      <c r="D622" s="76"/>
      <c r="E622" s="74"/>
      <c r="F622" s="74"/>
      <c r="G622" s="74"/>
      <c r="H622" s="84"/>
      <c r="I622" s="78"/>
      <c r="J622" s="65"/>
    </row>
    <row r="623" spans="1:10" ht="12.75" x14ac:dyDescent="0.2">
      <c r="A623" s="74"/>
      <c r="B623" s="74"/>
      <c r="C623" s="74"/>
      <c r="D623" s="76"/>
      <c r="E623" s="74"/>
      <c r="F623" s="74"/>
      <c r="G623" s="74"/>
      <c r="H623" s="84"/>
      <c r="I623" s="78"/>
      <c r="J623" s="65"/>
    </row>
    <row r="624" spans="1:10" ht="12.75" x14ac:dyDescent="0.2">
      <c r="A624" s="74"/>
      <c r="B624" s="74"/>
      <c r="C624" s="74"/>
      <c r="D624" s="76"/>
      <c r="E624" s="74"/>
      <c r="F624" s="74"/>
      <c r="G624" s="74"/>
      <c r="H624" s="84"/>
      <c r="I624" s="78"/>
      <c r="J624" s="65"/>
    </row>
    <row r="625" spans="1:10" ht="12.75" x14ac:dyDescent="0.2">
      <c r="A625" s="74"/>
      <c r="B625" s="74"/>
      <c r="C625" s="74"/>
      <c r="D625" s="76"/>
      <c r="E625" s="74"/>
      <c r="F625" s="74"/>
      <c r="G625" s="74"/>
      <c r="H625" s="84"/>
      <c r="I625" s="78"/>
      <c r="J625" s="65"/>
    </row>
    <row r="626" spans="1:10" ht="12.75" x14ac:dyDescent="0.2">
      <c r="A626" s="74"/>
      <c r="B626" s="74"/>
      <c r="C626" s="74"/>
      <c r="D626" s="76"/>
      <c r="E626" s="74"/>
      <c r="F626" s="74"/>
      <c r="G626" s="74"/>
      <c r="H626" s="84"/>
      <c r="I626" s="78"/>
      <c r="J626" s="65"/>
    </row>
    <row r="627" spans="1:10" ht="12.75" x14ac:dyDescent="0.2">
      <c r="A627" s="74"/>
      <c r="B627" s="74"/>
      <c r="C627" s="74"/>
      <c r="D627" s="76"/>
      <c r="E627" s="74"/>
      <c r="F627" s="74"/>
      <c r="G627" s="74"/>
      <c r="H627" s="84"/>
      <c r="I627" s="78"/>
      <c r="J627" s="65"/>
    </row>
    <row r="628" spans="1:10" ht="12.75" x14ac:dyDescent="0.2">
      <c r="A628" s="74"/>
      <c r="B628" s="74"/>
      <c r="C628" s="74"/>
      <c r="D628" s="76"/>
      <c r="E628" s="74"/>
      <c r="F628" s="74"/>
      <c r="G628" s="74"/>
      <c r="H628" s="84"/>
      <c r="I628" s="78"/>
      <c r="J628" s="65"/>
    </row>
    <row r="629" spans="1:10" ht="12.75" x14ac:dyDescent="0.2">
      <c r="A629" s="74"/>
      <c r="B629" s="74"/>
      <c r="C629" s="74"/>
      <c r="D629" s="76"/>
      <c r="E629" s="74"/>
      <c r="F629" s="74"/>
      <c r="G629" s="74"/>
      <c r="H629" s="84"/>
      <c r="I629" s="78"/>
      <c r="J629" s="65"/>
    </row>
    <row r="630" spans="1:10" ht="12.75" x14ac:dyDescent="0.2">
      <c r="A630" s="74"/>
      <c r="B630" s="74"/>
      <c r="C630" s="74"/>
      <c r="D630" s="76"/>
      <c r="E630" s="74"/>
      <c r="F630" s="74"/>
      <c r="G630" s="74"/>
      <c r="H630" s="84"/>
      <c r="I630" s="78"/>
      <c r="J630" s="65"/>
    </row>
    <row r="631" spans="1:10" ht="12.75" x14ac:dyDescent="0.2">
      <c r="A631" s="74"/>
      <c r="B631" s="74"/>
      <c r="C631" s="74"/>
      <c r="D631" s="76"/>
      <c r="E631" s="74"/>
      <c r="F631" s="74"/>
      <c r="G631" s="74"/>
      <c r="H631" s="84"/>
      <c r="I631" s="78"/>
      <c r="J631" s="65"/>
    </row>
    <row r="632" spans="1:10" ht="12.75" x14ac:dyDescent="0.2">
      <c r="A632" s="74"/>
      <c r="B632" s="74"/>
      <c r="C632" s="74"/>
      <c r="D632" s="76"/>
      <c r="E632" s="74"/>
      <c r="F632" s="74"/>
      <c r="G632" s="74"/>
      <c r="H632" s="84"/>
      <c r="I632" s="78"/>
      <c r="J632" s="65"/>
    </row>
    <row r="633" spans="1:10" ht="12.75" x14ac:dyDescent="0.2">
      <c r="A633" s="74"/>
      <c r="B633" s="74"/>
      <c r="C633" s="74"/>
      <c r="D633" s="76"/>
      <c r="E633" s="74"/>
      <c r="F633" s="74"/>
      <c r="G633" s="74"/>
      <c r="H633" s="84"/>
      <c r="I633" s="78"/>
      <c r="J633" s="65"/>
    </row>
    <row r="634" spans="1:10" ht="12.75" x14ac:dyDescent="0.2">
      <c r="A634" s="74"/>
      <c r="B634" s="74"/>
      <c r="C634" s="74"/>
      <c r="D634" s="76"/>
      <c r="E634" s="74"/>
      <c r="F634" s="74"/>
      <c r="G634" s="74"/>
      <c r="H634" s="84"/>
      <c r="I634" s="78"/>
      <c r="J634" s="65"/>
    </row>
    <row r="635" spans="1:10" ht="12.75" x14ac:dyDescent="0.2">
      <c r="A635" s="74"/>
      <c r="B635" s="74"/>
      <c r="C635" s="74"/>
      <c r="D635" s="76"/>
      <c r="E635" s="74"/>
      <c r="F635" s="74"/>
      <c r="G635" s="74"/>
      <c r="H635" s="84"/>
      <c r="I635" s="78"/>
      <c r="J635" s="65"/>
    </row>
    <row r="636" spans="1:10" ht="12.75" x14ac:dyDescent="0.2">
      <c r="A636" s="74"/>
      <c r="B636" s="74"/>
      <c r="C636" s="74"/>
      <c r="D636" s="76"/>
      <c r="E636" s="74"/>
      <c r="F636" s="74"/>
      <c r="G636" s="74"/>
      <c r="H636" s="84"/>
      <c r="I636" s="78"/>
      <c r="J636" s="65"/>
    </row>
    <row r="637" spans="1:10" ht="12.75" x14ac:dyDescent="0.2">
      <c r="A637" s="74"/>
      <c r="B637" s="74"/>
      <c r="C637" s="74"/>
      <c r="D637" s="76"/>
      <c r="E637" s="74"/>
      <c r="F637" s="74"/>
      <c r="G637" s="74"/>
      <c r="H637" s="84"/>
      <c r="I637" s="78"/>
      <c r="J637" s="65"/>
    </row>
    <row r="638" spans="1:10" ht="12.75" x14ac:dyDescent="0.2">
      <c r="A638" s="74"/>
      <c r="B638" s="74"/>
      <c r="C638" s="74"/>
      <c r="D638" s="76"/>
      <c r="E638" s="74"/>
      <c r="F638" s="74"/>
      <c r="G638" s="74"/>
      <c r="H638" s="84"/>
      <c r="I638" s="78"/>
      <c r="J638" s="65"/>
    </row>
    <row r="639" spans="1:10" ht="12.75" x14ac:dyDescent="0.2">
      <c r="A639" s="74"/>
      <c r="B639" s="74"/>
      <c r="C639" s="74"/>
      <c r="D639" s="76"/>
      <c r="E639" s="74"/>
      <c r="F639" s="74"/>
      <c r="G639" s="74"/>
      <c r="H639" s="84"/>
      <c r="I639" s="78"/>
      <c r="J639" s="65"/>
    </row>
    <row r="640" spans="1:10" ht="12.75" x14ac:dyDescent="0.2">
      <c r="A640" s="74"/>
      <c r="B640" s="74"/>
      <c r="C640" s="74"/>
      <c r="D640" s="76"/>
      <c r="E640" s="74"/>
      <c r="F640" s="74"/>
      <c r="G640" s="74"/>
      <c r="H640" s="84"/>
      <c r="I640" s="78"/>
      <c r="J640" s="65"/>
    </row>
    <row r="641" spans="1:10" ht="12.75" x14ac:dyDescent="0.2">
      <c r="A641" s="74"/>
      <c r="B641" s="74"/>
      <c r="C641" s="74"/>
      <c r="D641" s="76"/>
      <c r="E641" s="74"/>
      <c r="F641" s="74"/>
      <c r="G641" s="74"/>
      <c r="H641" s="84"/>
      <c r="I641" s="78"/>
      <c r="J641" s="65"/>
    </row>
    <row r="642" spans="1:10" ht="12.75" x14ac:dyDescent="0.2">
      <c r="A642" s="74"/>
      <c r="B642" s="74"/>
      <c r="C642" s="74"/>
      <c r="D642" s="76"/>
      <c r="E642" s="74"/>
      <c r="F642" s="74"/>
      <c r="G642" s="74"/>
      <c r="H642" s="84"/>
      <c r="I642" s="78"/>
      <c r="J642" s="65"/>
    </row>
    <row r="643" spans="1:10" ht="12.75" x14ac:dyDescent="0.2">
      <c r="A643" s="74"/>
      <c r="B643" s="74"/>
      <c r="C643" s="74"/>
      <c r="D643" s="76"/>
      <c r="E643" s="74"/>
      <c r="F643" s="74"/>
      <c r="G643" s="74"/>
      <c r="H643" s="84"/>
      <c r="I643" s="78"/>
      <c r="J643" s="65"/>
    </row>
    <row r="644" spans="1:10" ht="12.75" x14ac:dyDescent="0.2">
      <c r="A644" s="74"/>
      <c r="B644" s="74"/>
      <c r="C644" s="74"/>
      <c r="D644" s="76"/>
      <c r="E644" s="74"/>
      <c r="F644" s="74"/>
      <c r="G644" s="74"/>
      <c r="H644" s="84"/>
      <c r="I644" s="78"/>
      <c r="J644" s="65"/>
    </row>
    <row r="645" spans="1:10" ht="12.75" x14ac:dyDescent="0.2">
      <c r="A645" s="74"/>
      <c r="B645" s="74"/>
      <c r="C645" s="74"/>
      <c r="D645" s="76"/>
      <c r="E645" s="74"/>
      <c r="F645" s="74"/>
      <c r="G645" s="74"/>
      <c r="H645" s="84"/>
      <c r="I645" s="78"/>
      <c r="J645" s="65"/>
    </row>
    <row r="646" spans="1:10" ht="12.75" x14ac:dyDescent="0.2">
      <c r="A646" s="74"/>
      <c r="B646" s="74"/>
      <c r="C646" s="74"/>
      <c r="D646" s="76"/>
      <c r="E646" s="74"/>
      <c r="F646" s="74"/>
      <c r="G646" s="74"/>
      <c r="H646" s="84"/>
      <c r="I646" s="78"/>
      <c r="J646" s="65"/>
    </row>
    <row r="647" spans="1:10" ht="12.75" x14ac:dyDescent="0.2">
      <c r="A647" s="74"/>
      <c r="B647" s="74"/>
      <c r="C647" s="74"/>
      <c r="D647" s="76"/>
      <c r="E647" s="74"/>
      <c r="F647" s="74"/>
      <c r="G647" s="74"/>
      <c r="H647" s="84"/>
      <c r="I647" s="78"/>
      <c r="J647" s="65"/>
    </row>
    <row r="648" spans="1:10" ht="12.75" x14ac:dyDescent="0.2">
      <c r="A648" s="74"/>
      <c r="B648" s="74"/>
      <c r="C648" s="74"/>
      <c r="D648" s="76"/>
      <c r="E648" s="74"/>
      <c r="F648" s="74"/>
      <c r="G648" s="74"/>
      <c r="H648" s="84"/>
      <c r="I648" s="78"/>
      <c r="J648" s="65"/>
    </row>
    <row r="649" spans="1:10" ht="12.75" x14ac:dyDescent="0.2">
      <c r="A649" s="74"/>
      <c r="B649" s="74"/>
      <c r="C649" s="74"/>
      <c r="D649" s="76"/>
      <c r="E649" s="74"/>
      <c r="F649" s="74"/>
      <c r="G649" s="74"/>
      <c r="H649" s="84"/>
      <c r="I649" s="78"/>
      <c r="J649" s="65"/>
    </row>
    <row r="650" spans="1:10" ht="12.75" x14ac:dyDescent="0.2">
      <c r="A650" s="74"/>
      <c r="B650" s="74"/>
      <c r="C650" s="74"/>
      <c r="D650" s="76"/>
      <c r="E650" s="74"/>
      <c r="F650" s="74"/>
      <c r="G650" s="74"/>
      <c r="H650" s="84"/>
      <c r="I650" s="78"/>
      <c r="J650" s="65"/>
    </row>
    <row r="651" spans="1:10" ht="12.75" x14ac:dyDescent="0.2">
      <c r="A651" s="74"/>
      <c r="B651" s="74"/>
      <c r="C651" s="74"/>
      <c r="D651" s="76"/>
      <c r="E651" s="74"/>
      <c r="F651" s="74"/>
      <c r="G651" s="74"/>
      <c r="H651" s="84"/>
      <c r="I651" s="78"/>
      <c r="J651" s="65"/>
    </row>
    <row r="652" spans="1:10" ht="12.75" x14ac:dyDescent="0.2">
      <c r="A652" s="74"/>
      <c r="B652" s="74"/>
      <c r="C652" s="74"/>
      <c r="D652" s="76"/>
      <c r="E652" s="74"/>
      <c r="F652" s="74"/>
      <c r="G652" s="74"/>
      <c r="H652" s="84"/>
      <c r="I652" s="78"/>
      <c r="J652" s="65"/>
    </row>
    <row r="653" spans="1:10" ht="12.75" x14ac:dyDescent="0.2">
      <c r="A653" s="74"/>
      <c r="B653" s="74"/>
      <c r="C653" s="74"/>
      <c r="D653" s="76"/>
      <c r="E653" s="74"/>
      <c r="F653" s="74"/>
      <c r="G653" s="74"/>
      <c r="H653" s="84"/>
      <c r="I653" s="78"/>
      <c r="J653" s="65"/>
    </row>
    <row r="654" spans="1:10" ht="12.75" x14ac:dyDescent="0.2">
      <c r="A654" s="74"/>
      <c r="B654" s="74"/>
      <c r="C654" s="74"/>
      <c r="D654" s="76"/>
      <c r="E654" s="74"/>
      <c r="F654" s="74"/>
      <c r="G654" s="74"/>
      <c r="H654" s="84"/>
      <c r="I654" s="78"/>
      <c r="J654" s="65"/>
    </row>
    <row r="655" spans="1:10" ht="12.75" x14ac:dyDescent="0.2">
      <c r="A655" s="74"/>
      <c r="B655" s="74"/>
      <c r="C655" s="74"/>
      <c r="D655" s="76"/>
      <c r="E655" s="74"/>
      <c r="F655" s="74"/>
      <c r="G655" s="74"/>
      <c r="H655" s="84"/>
      <c r="I655" s="78"/>
      <c r="J655" s="65"/>
    </row>
    <row r="656" spans="1:10" ht="12.75" x14ac:dyDescent="0.2">
      <c r="A656" s="74"/>
      <c r="B656" s="74"/>
      <c r="C656" s="74"/>
      <c r="D656" s="76"/>
      <c r="E656" s="74"/>
      <c r="F656" s="74"/>
      <c r="G656" s="74"/>
      <c r="H656" s="84"/>
      <c r="I656" s="78"/>
      <c r="J656" s="65"/>
    </row>
    <row r="657" spans="1:10" ht="12.75" x14ac:dyDescent="0.2">
      <c r="A657" s="74"/>
      <c r="B657" s="74"/>
      <c r="C657" s="74"/>
      <c r="D657" s="76"/>
      <c r="E657" s="74"/>
      <c r="F657" s="74"/>
      <c r="G657" s="74"/>
      <c r="H657" s="84"/>
      <c r="I657" s="78"/>
      <c r="J657" s="65"/>
    </row>
    <row r="658" spans="1:10" ht="12.75" x14ac:dyDescent="0.2">
      <c r="A658" s="74"/>
      <c r="B658" s="74"/>
      <c r="C658" s="74"/>
      <c r="D658" s="76"/>
      <c r="E658" s="74"/>
      <c r="F658" s="74"/>
      <c r="G658" s="74"/>
      <c r="H658" s="84"/>
      <c r="I658" s="78"/>
      <c r="J658" s="65"/>
    </row>
    <row r="659" spans="1:10" ht="12.75" x14ac:dyDescent="0.2">
      <c r="A659" s="74"/>
      <c r="B659" s="74"/>
      <c r="C659" s="74"/>
      <c r="D659" s="76"/>
      <c r="E659" s="74"/>
      <c r="F659" s="74"/>
      <c r="G659" s="74"/>
      <c r="H659" s="84"/>
      <c r="I659" s="78"/>
      <c r="J659" s="65"/>
    </row>
    <row r="660" spans="1:10" ht="12.75" x14ac:dyDescent="0.2">
      <c r="A660" s="74"/>
      <c r="B660" s="74"/>
      <c r="C660" s="74"/>
      <c r="D660" s="76"/>
      <c r="E660" s="74"/>
      <c r="F660" s="74"/>
      <c r="G660" s="74"/>
      <c r="H660" s="84"/>
      <c r="I660" s="78"/>
      <c r="J660" s="65"/>
    </row>
    <row r="661" spans="1:10" ht="12.75" x14ac:dyDescent="0.2">
      <c r="A661" s="74"/>
      <c r="B661" s="74"/>
      <c r="C661" s="74"/>
      <c r="D661" s="76"/>
      <c r="E661" s="74"/>
      <c r="F661" s="74"/>
      <c r="G661" s="74"/>
      <c r="H661" s="84"/>
      <c r="I661" s="78"/>
      <c r="J661" s="65"/>
    </row>
    <row r="662" spans="1:10" ht="12.75" x14ac:dyDescent="0.2">
      <c r="A662" s="74"/>
      <c r="B662" s="74"/>
      <c r="C662" s="74"/>
      <c r="D662" s="76"/>
      <c r="E662" s="74"/>
      <c r="F662" s="74"/>
      <c r="G662" s="74"/>
      <c r="H662" s="84"/>
      <c r="I662" s="78"/>
      <c r="J662" s="65"/>
    </row>
    <row r="663" spans="1:10" ht="12.75" x14ac:dyDescent="0.2">
      <c r="A663" s="74"/>
      <c r="B663" s="74"/>
      <c r="C663" s="74"/>
      <c r="D663" s="76"/>
      <c r="E663" s="74"/>
      <c r="F663" s="74"/>
      <c r="G663" s="74"/>
      <c r="H663" s="84"/>
      <c r="I663" s="78"/>
      <c r="J663" s="65"/>
    </row>
    <row r="664" spans="1:10" ht="12.75" x14ac:dyDescent="0.2">
      <c r="A664" s="74"/>
      <c r="B664" s="74"/>
      <c r="C664" s="74"/>
      <c r="D664" s="76"/>
      <c r="E664" s="74"/>
      <c r="F664" s="74"/>
      <c r="G664" s="74"/>
      <c r="H664" s="84"/>
      <c r="I664" s="78"/>
      <c r="J664" s="65"/>
    </row>
    <row r="665" spans="1:10" ht="12.75" x14ac:dyDescent="0.2">
      <c r="A665" s="74"/>
      <c r="B665" s="74"/>
      <c r="C665" s="74"/>
      <c r="D665" s="76"/>
      <c r="E665" s="74"/>
      <c r="F665" s="74"/>
      <c r="G665" s="74"/>
      <c r="H665" s="84"/>
      <c r="I665" s="78"/>
      <c r="J665" s="65"/>
    </row>
    <row r="666" spans="1:10" ht="12.75" x14ac:dyDescent="0.2">
      <c r="A666" s="74"/>
      <c r="B666" s="74"/>
      <c r="C666" s="74"/>
      <c r="D666" s="76"/>
      <c r="E666" s="74"/>
      <c r="F666" s="74"/>
      <c r="G666" s="74"/>
      <c r="H666" s="84"/>
      <c r="I666" s="78"/>
      <c r="J666" s="65"/>
    </row>
    <row r="667" spans="1:10" ht="12.75" x14ac:dyDescent="0.2">
      <c r="A667" s="74"/>
      <c r="B667" s="74"/>
      <c r="C667" s="74"/>
      <c r="D667" s="76"/>
      <c r="E667" s="74"/>
      <c r="F667" s="74"/>
      <c r="G667" s="74"/>
      <c r="H667" s="84"/>
      <c r="I667" s="78"/>
      <c r="J667" s="65"/>
    </row>
    <row r="668" spans="1:10" ht="12.75" x14ac:dyDescent="0.2">
      <c r="A668" s="74"/>
      <c r="B668" s="74"/>
      <c r="C668" s="74"/>
      <c r="D668" s="76"/>
      <c r="E668" s="74"/>
      <c r="F668" s="74"/>
      <c r="G668" s="74"/>
      <c r="H668" s="84"/>
      <c r="I668" s="78"/>
      <c r="J668" s="65"/>
    </row>
    <row r="669" spans="1:10" ht="12.75" x14ac:dyDescent="0.2">
      <c r="A669" s="74"/>
      <c r="B669" s="74"/>
      <c r="C669" s="74"/>
      <c r="D669" s="76"/>
      <c r="E669" s="74"/>
      <c r="F669" s="74"/>
      <c r="G669" s="74"/>
      <c r="H669" s="84"/>
      <c r="I669" s="78"/>
      <c r="J669" s="65"/>
    </row>
    <row r="670" spans="1:10" ht="12.75" x14ac:dyDescent="0.2">
      <c r="A670" s="74"/>
      <c r="B670" s="74"/>
      <c r="C670" s="74"/>
      <c r="D670" s="76"/>
      <c r="E670" s="74"/>
      <c r="F670" s="74"/>
      <c r="G670" s="74"/>
      <c r="H670" s="84"/>
      <c r="I670" s="78"/>
      <c r="J670" s="65"/>
    </row>
    <row r="671" spans="1:10" ht="12.75" x14ac:dyDescent="0.2">
      <c r="A671" s="74"/>
      <c r="B671" s="74"/>
      <c r="C671" s="74"/>
      <c r="D671" s="76"/>
      <c r="E671" s="74"/>
      <c r="F671" s="74"/>
      <c r="G671" s="74"/>
      <c r="H671" s="84"/>
      <c r="I671" s="78"/>
      <c r="J671" s="65"/>
    </row>
    <row r="672" spans="1:10" ht="12.75" x14ac:dyDescent="0.2">
      <c r="A672" s="74"/>
      <c r="B672" s="74"/>
      <c r="C672" s="74"/>
      <c r="D672" s="76"/>
      <c r="E672" s="74"/>
      <c r="F672" s="74"/>
      <c r="G672" s="74"/>
      <c r="H672" s="84"/>
      <c r="I672" s="78"/>
      <c r="J672" s="65"/>
    </row>
    <row r="673" spans="1:10" ht="12.75" x14ac:dyDescent="0.2">
      <c r="A673" s="74"/>
      <c r="B673" s="74"/>
      <c r="C673" s="74"/>
      <c r="D673" s="76"/>
      <c r="E673" s="74"/>
      <c r="F673" s="74"/>
      <c r="G673" s="74"/>
      <c r="H673" s="84"/>
      <c r="I673" s="78"/>
      <c r="J673" s="65"/>
    </row>
    <row r="674" spans="1:10" ht="12.75" x14ac:dyDescent="0.2">
      <c r="A674" s="74"/>
      <c r="B674" s="74"/>
      <c r="C674" s="74"/>
      <c r="D674" s="76"/>
      <c r="E674" s="74"/>
      <c r="F674" s="74"/>
      <c r="G674" s="74"/>
      <c r="H674" s="84"/>
      <c r="I674" s="78"/>
      <c r="J674" s="65"/>
    </row>
    <row r="675" spans="1:10" ht="12.75" x14ac:dyDescent="0.2">
      <c r="A675" s="74"/>
      <c r="B675" s="74"/>
      <c r="C675" s="74"/>
      <c r="D675" s="76"/>
      <c r="E675" s="74"/>
      <c r="F675" s="74"/>
      <c r="G675" s="74"/>
      <c r="H675" s="84"/>
      <c r="I675" s="78"/>
      <c r="J675" s="65"/>
    </row>
    <row r="676" spans="1:10" ht="12.75" x14ac:dyDescent="0.2">
      <c r="A676" s="74"/>
      <c r="B676" s="74"/>
      <c r="C676" s="74"/>
      <c r="D676" s="76"/>
      <c r="E676" s="74"/>
      <c r="F676" s="74"/>
      <c r="G676" s="74"/>
      <c r="H676" s="84"/>
      <c r="I676" s="78"/>
      <c r="J676" s="65"/>
    </row>
    <row r="677" spans="1:10" ht="12.75" x14ac:dyDescent="0.2">
      <c r="A677" s="74"/>
      <c r="B677" s="74"/>
      <c r="C677" s="74"/>
      <c r="D677" s="76"/>
      <c r="E677" s="74"/>
      <c r="F677" s="74"/>
      <c r="G677" s="74"/>
      <c r="H677" s="84"/>
      <c r="I677" s="78"/>
      <c r="J677" s="65"/>
    </row>
    <row r="678" spans="1:10" ht="12.75" x14ac:dyDescent="0.2">
      <c r="A678" s="74"/>
      <c r="B678" s="74"/>
      <c r="C678" s="74"/>
      <c r="D678" s="76"/>
      <c r="E678" s="74"/>
      <c r="F678" s="74"/>
      <c r="G678" s="74"/>
      <c r="H678" s="84"/>
      <c r="I678" s="78"/>
      <c r="J678" s="65"/>
    </row>
    <row r="679" spans="1:10" ht="12.75" x14ac:dyDescent="0.2">
      <c r="A679" s="74"/>
      <c r="B679" s="74"/>
      <c r="C679" s="74"/>
      <c r="D679" s="76"/>
      <c r="E679" s="74"/>
      <c r="F679" s="74"/>
      <c r="G679" s="74"/>
      <c r="H679" s="84"/>
      <c r="I679" s="78"/>
      <c r="J679" s="65"/>
    </row>
    <row r="680" spans="1:10" ht="12.75" x14ac:dyDescent="0.2">
      <c r="A680" s="74"/>
      <c r="B680" s="74"/>
      <c r="C680" s="74"/>
      <c r="D680" s="76"/>
      <c r="E680" s="74"/>
      <c r="F680" s="74"/>
      <c r="G680" s="74"/>
      <c r="H680" s="84"/>
      <c r="I680" s="78"/>
      <c r="J680" s="65"/>
    </row>
    <row r="681" spans="1:10" ht="12.75" x14ac:dyDescent="0.2">
      <c r="A681" s="74"/>
      <c r="B681" s="74"/>
      <c r="C681" s="74"/>
      <c r="D681" s="76"/>
      <c r="E681" s="74"/>
      <c r="F681" s="74"/>
      <c r="G681" s="74"/>
      <c r="H681" s="84"/>
      <c r="I681" s="78"/>
      <c r="J681" s="65"/>
    </row>
    <row r="682" spans="1:10" ht="12.75" x14ac:dyDescent="0.2">
      <c r="A682" s="74"/>
      <c r="B682" s="74"/>
      <c r="C682" s="74"/>
      <c r="D682" s="76"/>
      <c r="E682" s="74"/>
      <c r="F682" s="74"/>
      <c r="G682" s="74"/>
      <c r="H682" s="84"/>
      <c r="I682" s="78"/>
      <c r="J682" s="65"/>
    </row>
    <row r="683" spans="1:10" ht="12.75" x14ac:dyDescent="0.2">
      <c r="A683" s="74"/>
      <c r="B683" s="74"/>
      <c r="C683" s="74"/>
      <c r="D683" s="76"/>
      <c r="E683" s="74"/>
      <c r="F683" s="74"/>
      <c r="G683" s="74"/>
      <c r="H683" s="84"/>
      <c r="I683" s="78"/>
      <c r="J683" s="65"/>
    </row>
    <row r="684" spans="1:10" ht="12.75" x14ac:dyDescent="0.2">
      <c r="A684" s="74"/>
      <c r="B684" s="74"/>
      <c r="C684" s="74"/>
      <c r="D684" s="76"/>
      <c r="E684" s="74"/>
      <c r="F684" s="74"/>
      <c r="G684" s="74"/>
      <c r="H684" s="84"/>
      <c r="I684" s="78"/>
      <c r="J684" s="65"/>
    </row>
    <row r="685" spans="1:10" ht="12.75" x14ac:dyDescent="0.2">
      <c r="A685" s="74"/>
      <c r="B685" s="74"/>
      <c r="C685" s="74"/>
      <c r="D685" s="76"/>
      <c r="E685" s="74"/>
      <c r="F685" s="74"/>
      <c r="G685" s="74"/>
      <c r="H685" s="84"/>
      <c r="I685" s="78"/>
      <c r="J685" s="65"/>
    </row>
    <row r="686" spans="1:10" ht="12.75" x14ac:dyDescent="0.2">
      <c r="A686" s="74"/>
      <c r="B686" s="74"/>
      <c r="C686" s="74"/>
      <c r="D686" s="76"/>
      <c r="E686" s="74"/>
      <c r="F686" s="74"/>
      <c r="G686" s="74"/>
      <c r="H686" s="84"/>
      <c r="I686" s="78"/>
      <c r="J686" s="65"/>
    </row>
    <row r="687" spans="1:10" ht="12.75" x14ac:dyDescent="0.2">
      <c r="A687" s="74"/>
      <c r="B687" s="74"/>
      <c r="C687" s="74"/>
      <c r="D687" s="76"/>
      <c r="E687" s="74"/>
      <c r="F687" s="74"/>
      <c r="G687" s="74"/>
      <c r="H687" s="84"/>
      <c r="I687" s="78"/>
      <c r="J687" s="65"/>
    </row>
    <row r="688" spans="1:10" ht="12.75" x14ac:dyDescent="0.2">
      <c r="A688" s="74"/>
      <c r="B688" s="74"/>
      <c r="C688" s="74"/>
      <c r="D688" s="76"/>
      <c r="E688" s="74"/>
      <c r="F688" s="74"/>
      <c r="G688" s="74"/>
      <c r="H688" s="84"/>
      <c r="I688" s="78"/>
      <c r="J688" s="65"/>
    </row>
    <row r="689" spans="1:10" ht="12.75" x14ac:dyDescent="0.2">
      <c r="A689" s="74"/>
      <c r="B689" s="74"/>
      <c r="C689" s="74"/>
      <c r="D689" s="76"/>
      <c r="E689" s="74"/>
      <c r="F689" s="74"/>
      <c r="G689" s="74"/>
      <c r="H689" s="84"/>
      <c r="I689" s="78"/>
      <c r="J689" s="65"/>
    </row>
    <row r="690" spans="1:10" ht="12.75" x14ac:dyDescent="0.2">
      <c r="A690" s="74"/>
      <c r="B690" s="74"/>
      <c r="C690" s="74"/>
      <c r="D690" s="76"/>
      <c r="E690" s="74"/>
      <c r="F690" s="74"/>
      <c r="G690" s="74"/>
      <c r="H690" s="84"/>
      <c r="I690" s="78"/>
      <c r="J690" s="65"/>
    </row>
    <row r="691" spans="1:10" ht="12.75" x14ac:dyDescent="0.2">
      <c r="A691" s="74"/>
      <c r="B691" s="74"/>
      <c r="C691" s="74"/>
      <c r="D691" s="76"/>
      <c r="E691" s="74"/>
      <c r="F691" s="74"/>
      <c r="G691" s="74"/>
      <c r="H691" s="84"/>
      <c r="I691" s="78"/>
      <c r="J691" s="65"/>
    </row>
    <row r="692" spans="1:10" ht="12.75" x14ac:dyDescent="0.2">
      <c r="A692" s="74"/>
      <c r="B692" s="74"/>
      <c r="C692" s="74"/>
      <c r="D692" s="76"/>
      <c r="E692" s="74"/>
      <c r="F692" s="74"/>
      <c r="G692" s="74"/>
      <c r="H692" s="84"/>
      <c r="I692" s="78"/>
      <c r="J692" s="65"/>
    </row>
    <row r="693" spans="1:10" ht="12.75" x14ac:dyDescent="0.2">
      <c r="A693" s="74"/>
      <c r="B693" s="74"/>
      <c r="C693" s="74"/>
      <c r="D693" s="76"/>
      <c r="E693" s="74"/>
      <c r="F693" s="74"/>
      <c r="G693" s="74"/>
      <c r="H693" s="84"/>
      <c r="I693" s="78"/>
      <c r="J693" s="65"/>
    </row>
    <row r="694" spans="1:10" ht="12.75" x14ac:dyDescent="0.2">
      <c r="A694" s="74"/>
      <c r="B694" s="74"/>
      <c r="C694" s="74"/>
      <c r="D694" s="76"/>
      <c r="E694" s="74"/>
      <c r="F694" s="74"/>
      <c r="G694" s="74"/>
      <c r="H694" s="84"/>
      <c r="I694" s="78"/>
      <c r="J694" s="65"/>
    </row>
    <row r="695" spans="1:10" ht="12.75" x14ac:dyDescent="0.2">
      <c r="A695" s="74"/>
      <c r="B695" s="74"/>
      <c r="C695" s="74"/>
      <c r="D695" s="76"/>
      <c r="E695" s="74"/>
      <c r="F695" s="74"/>
      <c r="G695" s="74"/>
      <c r="H695" s="84"/>
      <c r="I695" s="78"/>
      <c r="J695" s="65"/>
    </row>
    <row r="696" spans="1:10" ht="12.75" x14ac:dyDescent="0.2">
      <c r="A696" s="74"/>
      <c r="B696" s="74"/>
      <c r="C696" s="74"/>
      <c r="D696" s="76"/>
      <c r="E696" s="74"/>
      <c r="F696" s="74"/>
      <c r="G696" s="74"/>
      <c r="H696" s="84"/>
      <c r="I696" s="78"/>
      <c r="J696" s="65"/>
    </row>
    <row r="697" spans="1:10" ht="12.75" x14ac:dyDescent="0.2">
      <c r="A697" s="74"/>
      <c r="B697" s="74"/>
      <c r="C697" s="74"/>
      <c r="D697" s="76"/>
      <c r="E697" s="74"/>
      <c r="F697" s="74"/>
      <c r="G697" s="74"/>
      <c r="H697" s="84"/>
      <c r="I697" s="78"/>
      <c r="J697" s="65"/>
    </row>
    <row r="698" spans="1:10" ht="12.75" x14ac:dyDescent="0.2">
      <c r="A698" s="74"/>
      <c r="B698" s="74"/>
      <c r="C698" s="74"/>
      <c r="D698" s="76"/>
      <c r="E698" s="74"/>
      <c r="F698" s="74"/>
      <c r="G698" s="74"/>
      <c r="H698" s="84"/>
      <c r="I698" s="78"/>
      <c r="J698" s="65"/>
    </row>
    <row r="699" spans="1:10" ht="12.75" x14ac:dyDescent="0.2">
      <c r="A699" s="74"/>
      <c r="B699" s="74"/>
      <c r="C699" s="74"/>
      <c r="D699" s="76"/>
      <c r="E699" s="74"/>
      <c r="F699" s="74"/>
      <c r="G699" s="74"/>
      <c r="H699" s="84"/>
      <c r="I699" s="78"/>
      <c r="J699" s="65"/>
    </row>
    <row r="700" spans="1:10" ht="12.75" x14ac:dyDescent="0.2">
      <c r="A700" s="74"/>
      <c r="B700" s="74"/>
      <c r="C700" s="74"/>
      <c r="D700" s="76"/>
      <c r="E700" s="74"/>
      <c r="F700" s="74"/>
      <c r="G700" s="74"/>
      <c r="H700" s="84"/>
      <c r="I700" s="78"/>
      <c r="J700" s="65"/>
    </row>
    <row r="701" spans="1:10" ht="12.75" x14ac:dyDescent="0.2">
      <c r="A701" s="74"/>
      <c r="B701" s="74"/>
      <c r="C701" s="74"/>
      <c r="D701" s="76"/>
      <c r="E701" s="74"/>
      <c r="F701" s="74"/>
      <c r="G701" s="74"/>
      <c r="H701" s="84"/>
      <c r="I701" s="78"/>
      <c r="J701" s="65"/>
    </row>
    <row r="702" spans="1:10" ht="12.75" x14ac:dyDescent="0.2">
      <c r="A702" s="74"/>
      <c r="B702" s="74"/>
      <c r="C702" s="74"/>
      <c r="D702" s="76"/>
      <c r="E702" s="74"/>
      <c r="F702" s="74"/>
      <c r="G702" s="74"/>
      <c r="H702" s="84"/>
      <c r="I702" s="78"/>
      <c r="J702" s="65"/>
    </row>
    <row r="703" spans="1:10" ht="12.75" x14ac:dyDescent="0.2">
      <c r="A703" s="74"/>
      <c r="B703" s="74"/>
      <c r="C703" s="74"/>
      <c r="D703" s="76"/>
      <c r="E703" s="74"/>
      <c r="F703" s="74"/>
      <c r="G703" s="74"/>
      <c r="H703" s="84"/>
      <c r="I703" s="78"/>
      <c r="J703" s="65"/>
    </row>
    <row r="704" spans="1:10" ht="12.75" x14ac:dyDescent="0.2">
      <c r="A704" s="74"/>
      <c r="B704" s="74"/>
      <c r="C704" s="74"/>
      <c r="D704" s="76"/>
      <c r="E704" s="74"/>
      <c r="F704" s="74"/>
      <c r="G704" s="74"/>
      <c r="H704" s="84"/>
      <c r="I704" s="78"/>
      <c r="J704" s="65"/>
    </row>
    <row r="705" spans="1:10" ht="12.75" x14ac:dyDescent="0.2">
      <c r="A705" s="74"/>
      <c r="B705" s="74"/>
      <c r="C705" s="74"/>
      <c r="D705" s="76"/>
      <c r="E705" s="74"/>
      <c r="F705" s="74"/>
      <c r="G705" s="74"/>
      <c r="H705" s="84"/>
      <c r="I705" s="78"/>
      <c r="J705" s="65"/>
    </row>
    <row r="706" spans="1:10" ht="12.75" x14ac:dyDescent="0.2">
      <c r="A706" s="74"/>
      <c r="B706" s="74"/>
      <c r="C706" s="74"/>
      <c r="D706" s="76"/>
      <c r="E706" s="74"/>
      <c r="F706" s="74"/>
      <c r="G706" s="74"/>
      <c r="H706" s="84"/>
      <c r="I706" s="78"/>
      <c r="J706" s="65"/>
    </row>
    <row r="707" spans="1:10" ht="12.75" x14ac:dyDescent="0.2">
      <c r="A707" s="74"/>
      <c r="B707" s="74"/>
      <c r="C707" s="74"/>
      <c r="D707" s="76"/>
      <c r="E707" s="74"/>
      <c r="F707" s="74"/>
      <c r="G707" s="74"/>
      <c r="H707" s="84"/>
      <c r="I707" s="78"/>
      <c r="J707" s="65"/>
    </row>
    <row r="708" spans="1:10" ht="12.75" x14ac:dyDescent="0.2">
      <c r="A708" s="74"/>
      <c r="B708" s="74"/>
      <c r="C708" s="74"/>
      <c r="D708" s="76"/>
      <c r="E708" s="74"/>
      <c r="F708" s="74"/>
      <c r="G708" s="74"/>
      <c r="H708" s="84"/>
      <c r="I708" s="78"/>
      <c r="J708" s="65"/>
    </row>
    <row r="709" spans="1:10" ht="12.75" x14ac:dyDescent="0.2">
      <c r="A709" s="74"/>
      <c r="B709" s="74"/>
      <c r="C709" s="74"/>
      <c r="D709" s="76"/>
      <c r="E709" s="74"/>
      <c r="F709" s="74"/>
      <c r="G709" s="74"/>
      <c r="H709" s="84"/>
      <c r="I709" s="78"/>
      <c r="J709" s="65"/>
    </row>
    <row r="710" spans="1:10" ht="12.75" x14ac:dyDescent="0.2">
      <c r="A710" s="74"/>
      <c r="B710" s="74"/>
      <c r="C710" s="74"/>
      <c r="D710" s="76"/>
      <c r="E710" s="74"/>
      <c r="F710" s="74"/>
      <c r="G710" s="74"/>
      <c r="H710" s="84"/>
      <c r="I710" s="78"/>
      <c r="J710" s="65"/>
    </row>
    <row r="711" spans="1:10" ht="12.75" x14ac:dyDescent="0.2">
      <c r="A711" s="74"/>
      <c r="B711" s="74"/>
      <c r="C711" s="74"/>
      <c r="D711" s="76"/>
      <c r="E711" s="74"/>
      <c r="F711" s="74"/>
      <c r="G711" s="74"/>
      <c r="H711" s="84"/>
      <c r="I711" s="78"/>
      <c r="J711" s="65"/>
    </row>
    <row r="712" spans="1:10" ht="12.75" x14ac:dyDescent="0.2">
      <c r="A712" s="74"/>
      <c r="B712" s="74"/>
      <c r="C712" s="74"/>
      <c r="D712" s="76"/>
      <c r="E712" s="74"/>
      <c r="F712" s="74"/>
      <c r="G712" s="74"/>
      <c r="H712" s="84"/>
      <c r="I712" s="78"/>
      <c r="J712" s="65"/>
    </row>
    <row r="713" spans="1:10" ht="12.75" x14ac:dyDescent="0.2">
      <c r="A713" s="74"/>
      <c r="B713" s="74"/>
      <c r="C713" s="74"/>
      <c r="D713" s="76"/>
      <c r="E713" s="74"/>
      <c r="F713" s="74"/>
      <c r="G713" s="74"/>
      <c r="H713" s="84"/>
      <c r="I713" s="78"/>
      <c r="J713" s="65"/>
    </row>
    <row r="714" spans="1:10" ht="12.75" x14ac:dyDescent="0.2">
      <c r="A714" s="74"/>
      <c r="B714" s="74"/>
      <c r="C714" s="74"/>
      <c r="D714" s="76"/>
      <c r="E714" s="74"/>
      <c r="F714" s="74"/>
      <c r="G714" s="74"/>
      <c r="H714" s="84"/>
      <c r="I714" s="78"/>
      <c r="J714" s="65"/>
    </row>
    <row r="715" spans="1:10" ht="12.75" x14ac:dyDescent="0.2">
      <c r="A715" s="74"/>
      <c r="B715" s="74"/>
      <c r="C715" s="74"/>
      <c r="D715" s="76"/>
      <c r="E715" s="74"/>
      <c r="F715" s="74"/>
      <c r="G715" s="74"/>
      <c r="H715" s="84"/>
      <c r="I715" s="78"/>
      <c r="J715" s="65"/>
    </row>
    <row r="716" spans="1:10" ht="12.75" x14ac:dyDescent="0.2">
      <c r="A716" s="74"/>
      <c r="B716" s="74"/>
      <c r="C716" s="74"/>
      <c r="D716" s="76"/>
      <c r="E716" s="74"/>
      <c r="F716" s="74"/>
      <c r="G716" s="74"/>
      <c r="H716" s="84"/>
      <c r="I716" s="78"/>
      <c r="J716" s="65"/>
    </row>
    <row r="717" spans="1:10" ht="12.75" x14ac:dyDescent="0.2">
      <c r="A717" s="74"/>
      <c r="B717" s="74"/>
      <c r="C717" s="74"/>
      <c r="D717" s="76"/>
      <c r="E717" s="74"/>
      <c r="F717" s="74"/>
      <c r="G717" s="74"/>
      <c r="H717" s="84"/>
      <c r="I717" s="78"/>
      <c r="J717" s="65"/>
    </row>
    <row r="718" spans="1:10" ht="12.75" x14ac:dyDescent="0.2">
      <c r="A718" s="74"/>
      <c r="B718" s="74"/>
      <c r="C718" s="74"/>
      <c r="D718" s="76"/>
      <c r="E718" s="74"/>
      <c r="F718" s="74"/>
      <c r="G718" s="74"/>
      <c r="H718" s="84"/>
      <c r="I718" s="78"/>
      <c r="J718" s="65"/>
    </row>
    <row r="719" spans="1:10" ht="12.75" x14ac:dyDescent="0.2">
      <c r="A719" s="74"/>
      <c r="B719" s="74"/>
      <c r="C719" s="74"/>
      <c r="D719" s="76"/>
      <c r="E719" s="74"/>
      <c r="F719" s="74"/>
      <c r="G719" s="74"/>
      <c r="H719" s="84"/>
      <c r="I719" s="78"/>
      <c r="J719" s="65"/>
    </row>
    <row r="720" spans="1:10" ht="12.75" x14ac:dyDescent="0.2">
      <c r="A720" s="74"/>
      <c r="B720" s="74"/>
      <c r="C720" s="74"/>
      <c r="D720" s="76"/>
      <c r="E720" s="74"/>
      <c r="F720" s="74"/>
      <c r="G720" s="74"/>
      <c r="H720" s="84"/>
      <c r="I720" s="78"/>
      <c r="J720" s="65"/>
    </row>
    <row r="721" spans="1:10" ht="12.75" x14ac:dyDescent="0.2">
      <c r="A721" s="74"/>
      <c r="B721" s="74"/>
      <c r="C721" s="74"/>
      <c r="D721" s="76"/>
      <c r="E721" s="74"/>
      <c r="F721" s="74"/>
      <c r="G721" s="74"/>
      <c r="H721" s="84"/>
      <c r="I721" s="78"/>
      <c r="J721" s="65"/>
    </row>
    <row r="722" spans="1:10" ht="12.75" x14ac:dyDescent="0.2">
      <c r="A722" s="74"/>
      <c r="B722" s="74"/>
      <c r="C722" s="74"/>
      <c r="D722" s="76"/>
      <c r="E722" s="74"/>
      <c r="F722" s="74"/>
      <c r="G722" s="74"/>
      <c r="H722" s="84"/>
      <c r="I722" s="78"/>
      <c r="J722" s="65"/>
    </row>
    <row r="723" spans="1:10" ht="12.75" x14ac:dyDescent="0.2">
      <c r="A723" s="74"/>
      <c r="B723" s="74"/>
      <c r="C723" s="74"/>
      <c r="D723" s="76"/>
      <c r="E723" s="74"/>
      <c r="F723" s="74"/>
      <c r="G723" s="74"/>
      <c r="H723" s="84"/>
      <c r="I723" s="78"/>
      <c r="J723" s="65"/>
    </row>
    <row r="724" spans="1:10" ht="12.75" x14ac:dyDescent="0.2">
      <c r="A724" s="74"/>
      <c r="B724" s="74"/>
      <c r="C724" s="74"/>
      <c r="D724" s="76"/>
      <c r="E724" s="74"/>
      <c r="F724" s="74"/>
      <c r="G724" s="74"/>
      <c r="H724" s="84"/>
      <c r="I724" s="78"/>
      <c r="J724" s="65"/>
    </row>
    <row r="725" spans="1:10" ht="12.75" x14ac:dyDescent="0.2">
      <c r="A725" s="74"/>
      <c r="B725" s="74"/>
      <c r="C725" s="74"/>
      <c r="D725" s="76"/>
      <c r="E725" s="74"/>
      <c r="F725" s="74"/>
      <c r="G725" s="74"/>
      <c r="H725" s="84"/>
      <c r="I725" s="78"/>
      <c r="J725" s="65"/>
    </row>
    <row r="726" spans="1:10" ht="12.75" x14ac:dyDescent="0.2">
      <c r="A726" s="74"/>
      <c r="B726" s="74"/>
      <c r="C726" s="74"/>
      <c r="D726" s="76"/>
      <c r="E726" s="74"/>
      <c r="F726" s="74"/>
      <c r="G726" s="74"/>
      <c r="H726" s="84"/>
      <c r="I726" s="78"/>
      <c r="J726" s="65"/>
    </row>
    <row r="727" spans="1:10" ht="12.75" x14ac:dyDescent="0.2">
      <c r="A727" s="74"/>
      <c r="B727" s="74"/>
      <c r="C727" s="74"/>
      <c r="D727" s="76"/>
      <c r="E727" s="74"/>
      <c r="F727" s="74"/>
      <c r="G727" s="74"/>
      <c r="H727" s="84"/>
      <c r="I727" s="78"/>
      <c r="J727" s="65"/>
    </row>
    <row r="728" spans="1:10" ht="12.75" x14ac:dyDescent="0.2">
      <c r="A728" s="74"/>
      <c r="B728" s="74"/>
      <c r="C728" s="74"/>
      <c r="D728" s="76"/>
      <c r="E728" s="74"/>
      <c r="F728" s="74"/>
      <c r="G728" s="74"/>
      <c r="H728" s="84"/>
      <c r="I728" s="78"/>
      <c r="J728" s="65"/>
    </row>
    <row r="729" spans="1:10" ht="12.75" x14ac:dyDescent="0.2">
      <c r="A729" s="74"/>
      <c r="B729" s="74"/>
      <c r="C729" s="74"/>
      <c r="D729" s="76"/>
      <c r="E729" s="74"/>
      <c r="F729" s="74"/>
      <c r="G729" s="74"/>
      <c r="H729" s="84"/>
      <c r="I729" s="78"/>
      <c r="J729" s="65"/>
    </row>
    <row r="730" spans="1:10" ht="12.75" x14ac:dyDescent="0.2">
      <c r="A730" s="74"/>
      <c r="B730" s="74"/>
      <c r="C730" s="74"/>
      <c r="D730" s="76"/>
      <c r="E730" s="74"/>
      <c r="F730" s="74"/>
      <c r="G730" s="74"/>
      <c r="H730" s="84"/>
      <c r="I730" s="78"/>
      <c r="J730" s="65"/>
    </row>
    <row r="731" spans="1:10" ht="12.75" x14ac:dyDescent="0.2">
      <c r="A731" s="74"/>
      <c r="B731" s="74"/>
      <c r="C731" s="74"/>
      <c r="D731" s="76"/>
      <c r="E731" s="74"/>
      <c r="F731" s="74"/>
      <c r="G731" s="74"/>
      <c r="H731" s="84"/>
      <c r="I731" s="78"/>
      <c r="J731" s="65"/>
    </row>
    <row r="732" spans="1:10" ht="12.75" x14ac:dyDescent="0.2">
      <c r="A732" s="74"/>
      <c r="B732" s="74"/>
      <c r="C732" s="74"/>
      <c r="D732" s="76"/>
      <c r="E732" s="74"/>
      <c r="F732" s="74"/>
      <c r="G732" s="74"/>
      <c r="H732" s="84"/>
      <c r="I732" s="78"/>
      <c r="J732" s="65"/>
    </row>
    <row r="733" spans="1:10" ht="12.75" x14ac:dyDescent="0.2">
      <c r="A733" s="74"/>
      <c r="B733" s="74"/>
      <c r="C733" s="74"/>
      <c r="D733" s="76"/>
      <c r="E733" s="74"/>
      <c r="F733" s="74"/>
      <c r="G733" s="74"/>
      <c r="H733" s="84"/>
      <c r="I733" s="78"/>
      <c r="J733" s="65"/>
    </row>
    <row r="734" spans="1:10" ht="12.75" x14ac:dyDescent="0.2">
      <c r="A734" s="74"/>
      <c r="B734" s="74"/>
      <c r="C734" s="74"/>
      <c r="D734" s="76"/>
      <c r="E734" s="74"/>
      <c r="F734" s="74"/>
      <c r="G734" s="74"/>
      <c r="H734" s="84"/>
      <c r="I734" s="78"/>
      <c r="J734" s="65"/>
    </row>
    <row r="735" spans="1:10" ht="12.75" x14ac:dyDescent="0.2">
      <c r="A735" s="74"/>
      <c r="B735" s="74"/>
      <c r="C735" s="74"/>
      <c r="D735" s="76"/>
      <c r="E735" s="74"/>
      <c r="F735" s="74"/>
      <c r="G735" s="74"/>
      <c r="H735" s="84"/>
      <c r="I735" s="78"/>
      <c r="J735" s="65"/>
    </row>
    <row r="736" spans="1:10" ht="12.75" x14ac:dyDescent="0.2">
      <c r="A736" s="74"/>
      <c r="B736" s="74"/>
      <c r="C736" s="74"/>
      <c r="D736" s="76"/>
      <c r="E736" s="74"/>
      <c r="F736" s="74"/>
      <c r="G736" s="74"/>
      <c r="H736" s="84"/>
      <c r="I736" s="78"/>
      <c r="J736" s="65"/>
    </row>
    <row r="737" spans="1:10" ht="12.75" x14ac:dyDescent="0.2">
      <c r="A737" s="74"/>
      <c r="B737" s="74"/>
      <c r="C737" s="74"/>
      <c r="D737" s="76"/>
      <c r="E737" s="74"/>
      <c r="F737" s="74"/>
      <c r="G737" s="74"/>
      <c r="H737" s="84"/>
      <c r="I737" s="78"/>
      <c r="J737" s="65"/>
    </row>
    <row r="738" spans="1:10" ht="12.75" x14ac:dyDescent="0.2">
      <c r="A738" s="74"/>
      <c r="B738" s="74"/>
      <c r="C738" s="74"/>
      <c r="D738" s="76"/>
      <c r="E738" s="74"/>
      <c r="F738" s="74"/>
      <c r="G738" s="74"/>
      <c r="H738" s="84"/>
      <c r="I738" s="78"/>
      <c r="J738" s="65"/>
    </row>
    <row r="739" spans="1:10" ht="12.75" x14ac:dyDescent="0.2">
      <c r="A739" s="74"/>
      <c r="B739" s="74"/>
      <c r="C739" s="74"/>
      <c r="D739" s="76"/>
      <c r="E739" s="74"/>
      <c r="F739" s="74"/>
      <c r="G739" s="74"/>
      <c r="H739" s="84"/>
      <c r="I739" s="78"/>
      <c r="J739" s="65"/>
    </row>
    <row r="740" spans="1:10" ht="12.75" x14ac:dyDescent="0.2">
      <c r="A740" s="74"/>
      <c r="B740" s="74"/>
      <c r="C740" s="74"/>
      <c r="D740" s="76"/>
      <c r="E740" s="74"/>
      <c r="F740" s="74"/>
      <c r="G740" s="74"/>
      <c r="H740" s="84"/>
      <c r="I740" s="78"/>
      <c r="J740" s="65"/>
    </row>
    <row r="741" spans="1:10" ht="12.75" x14ac:dyDescent="0.2">
      <c r="A741" s="74"/>
      <c r="B741" s="74"/>
      <c r="C741" s="74"/>
      <c r="D741" s="76"/>
      <c r="E741" s="74"/>
      <c r="F741" s="74"/>
      <c r="G741" s="74"/>
      <c r="H741" s="84"/>
      <c r="I741" s="78"/>
      <c r="J741" s="65"/>
    </row>
    <row r="742" spans="1:10" ht="12.75" x14ac:dyDescent="0.2">
      <c r="A742" s="74"/>
      <c r="B742" s="74"/>
      <c r="C742" s="74"/>
      <c r="D742" s="76"/>
      <c r="E742" s="74"/>
      <c r="F742" s="74"/>
      <c r="G742" s="74"/>
      <c r="H742" s="84"/>
      <c r="I742" s="78"/>
      <c r="J742" s="65"/>
    </row>
    <row r="743" spans="1:10" ht="12.75" x14ac:dyDescent="0.2">
      <c r="A743" s="74"/>
      <c r="B743" s="74"/>
      <c r="C743" s="74"/>
      <c r="D743" s="76"/>
      <c r="E743" s="74"/>
      <c r="F743" s="74"/>
      <c r="G743" s="74"/>
      <c r="H743" s="84"/>
      <c r="I743" s="78"/>
      <c r="J743" s="65"/>
    </row>
    <row r="744" spans="1:10" ht="12.75" x14ac:dyDescent="0.2">
      <c r="A744" s="74"/>
      <c r="B744" s="74"/>
      <c r="C744" s="74"/>
      <c r="D744" s="76"/>
      <c r="E744" s="74"/>
      <c r="F744" s="74"/>
      <c r="G744" s="74"/>
      <c r="H744" s="84"/>
      <c r="I744" s="78"/>
      <c r="J744" s="65"/>
    </row>
    <row r="745" spans="1:10" ht="12.75" x14ac:dyDescent="0.2">
      <c r="A745" s="74"/>
      <c r="B745" s="74"/>
      <c r="C745" s="74"/>
      <c r="D745" s="76"/>
      <c r="E745" s="74"/>
      <c r="F745" s="74"/>
      <c r="G745" s="74"/>
      <c r="H745" s="84"/>
      <c r="I745" s="78"/>
      <c r="J745" s="65"/>
    </row>
    <row r="746" spans="1:10" ht="12.75" x14ac:dyDescent="0.2">
      <c r="A746" s="74"/>
      <c r="B746" s="74"/>
      <c r="C746" s="74"/>
      <c r="D746" s="76"/>
      <c r="E746" s="74"/>
      <c r="F746" s="74"/>
      <c r="G746" s="74"/>
      <c r="H746" s="84"/>
      <c r="I746" s="78"/>
      <c r="J746" s="65"/>
    </row>
    <row r="747" spans="1:10" ht="12.75" x14ac:dyDescent="0.2">
      <c r="A747" s="74"/>
      <c r="B747" s="74"/>
      <c r="C747" s="74"/>
      <c r="D747" s="76"/>
      <c r="E747" s="74"/>
      <c r="F747" s="74"/>
      <c r="G747" s="74"/>
      <c r="H747" s="84"/>
      <c r="I747" s="78"/>
      <c r="J747" s="65"/>
    </row>
    <row r="748" spans="1:10" ht="12.75" x14ac:dyDescent="0.2">
      <c r="A748" s="74"/>
      <c r="B748" s="74"/>
      <c r="C748" s="74"/>
      <c r="D748" s="76"/>
      <c r="E748" s="74"/>
      <c r="F748" s="74"/>
      <c r="G748" s="74"/>
      <c r="H748" s="84"/>
      <c r="I748" s="78"/>
      <c r="J748" s="65"/>
    </row>
    <row r="749" spans="1:10" ht="12.75" x14ac:dyDescent="0.2">
      <c r="A749" s="74"/>
      <c r="B749" s="74"/>
      <c r="C749" s="74"/>
      <c r="D749" s="76"/>
      <c r="E749" s="74"/>
      <c r="F749" s="74"/>
      <c r="G749" s="74"/>
      <c r="H749" s="84"/>
      <c r="I749" s="78"/>
      <c r="J749" s="65"/>
    </row>
    <row r="750" spans="1:10" ht="12.75" x14ac:dyDescent="0.2">
      <c r="A750" s="74"/>
      <c r="B750" s="74"/>
      <c r="C750" s="74"/>
      <c r="D750" s="76"/>
      <c r="E750" s="74"/>
      <c r="F750" s="74"/>
      <c r="G750" s="74"/>
      <c r="H750" s="84"/>
      <c r="I750" s="78"/>
      <c r="J750" s="65"/>
    </row>
    <row r="751" spans="1:10" ht="12.75" x14ac:dyDescent="0.2">
      <c r="A751" s="74"/>
      <c r="B751" s="74"/>
      <c r="C751" s="74"/>
      <c r="D751" s="76"/>
      <c r="E751" s="74"/>
      <c r="F751" s="74"/>
      <c r="G751" s="74"/>
      <c r="H751" s="84"/>
      <c r="I751" s="78"/>
      <c r="J751" s="65"/>
    </row>
    <row r="752" spans="1:10" ht="12.75" x14ac:dyDescent="0.2">
      <c r="A752" s="74"/>
      <c r="B752" s="74"/>
      <c r="C752" s="74"/>
      <c r="D752" s="76"/>
      <c r="E752" s="74"/>
      <c r="F752" s="74"/>
      <c r="G752" s="74"/>
      <c r="H752" s="84"/>
      <c r="I752" s="78"/>
      <c r="J752" s="65"/>
    </row>
    <row r="753" spans="1:10" ht="12.75" x14ac:dyDescent="0.2">
      <c r="A753" s="74"/>
      <c r="B753" s="74"/>
      <c r="C753" s="74"/>
      <c r="D753" s="76"/>
      <c r="E753" s="74"/>
      <c r="F753" s="74"/>
      <c r="G753" s="74"/>
      <c r="H753" s="84"/>
      <c r="I753" s="78"/>
      <c r="J753" s="65"/>
    </row>
    <row r="754" spans="1:10" ht="12.75" x14ac:dyDescent="0.2">
      <c r="A754" s="74"/>
      <c r="B754" s="74"/>
      <c r="C754" s="74"/>
      <c r="D754" s="76"/>
      <c r="E754" s="74"/>
      <c r="F754" s="74"/>
      <c r="G754" s="74"/>
      <c r="H754" s="84"/>
      <c r="I754" s="78"/>
      <c r="J754" s="65"/>
    </row>
    <row r="755" spans="1:10" ht="12.75" x14ac:dyDescent="0.2">
      <c r="A755" s="74"/>
      <c r="B755" s="74"/>
      <c r="C755" s="74"/>
      <c r="D755" s="76"/>
      <c r="E755" s="74"/>
      <c r="F755" s="74"/>
      <c r="G755" s="74"/>
      <c r="H755" s="84"/>
      <c r="I755" s="78"/>
      <c r="J755" s="65"/>
    </row>
    <row r="756" spans="1:10" ht="12.75" x14ac:dyDescent="0.2">
      <c r="A756" s="74"/>
      <c r="B756" s="74"/>
      <c r="C756" s="74"/>
      <c r="D756" s="76"/>
      <c r="E756" s="74"/>
      <c r="F756" s="74"/>
      <c r="G756" s="74"/>
      <c r="H756" s="84"/>
      <c r="I756" s="78"/>
      <c r="J756" s="65"/>
    </row>
    <row r="757" spans="1:10" ht="12.75" x14ac:dyDescent="0.2">
      <c r="A757" s="74"/>
      <c r="B757" s="74"/>
      <c r="C757" s="74"/>
      <c r="D757" s="76"/>
      <c r="E757" s="74"/>
      <c r="F757" s="74"/>
      <c r="G757" s="74"/>
      <c r="H757" s="84"/>
      <c r="I757" s="78"/>
      <c r="J757" s="65"/>
    </row>
    <row r="758" spans="1:10" ht="12.75" x14ac:dyDescent="0.2">
      <c r="A758" s="74"/>
      <c r="B758" s="74"/>
      <c r="C758" s="74"/>
      <c r="D758" s="76"/>
      <c r="E758" s="74"/>
      <c r="F758" s="74"/>
      <c r="G758" s="74"/>
      <c r="H758" s="84"/>
      <c r="I758" s="78"/>
      <c r="J758" s="65"/>
    </row>
    <row r="759" spans="1:10" ht="12.75" x14ac:dyDescent="0.2">
      <c r="A759" s="74"/>
      <c r="B759" s="74"/>
      <c r="C759" s="74"/>
      <c r="D759" s="76"/>
      <c r="E759" s="74"/>
      <c r="F759" s="74"/>
      <c r="G759" s="74"/>
      <c r="H759" s="84"/>
      <c r="I759" s="78"/>
      <c r="J759" s="65"/>
    </row>
    <row r="760" spans="1:10" ht="12.75" x14ac:dyDescent="0.2">
      <c r="A760" s="74"/>
      <c r="B760" s="74"/>
      <c r="C760" s="74"/>
      <c r="D760" s="76"/>
      <c r="E760" s="74"/>
      <c r="F760" s="74"/>
      <c r="G760" s="74"/>
      <c r="H760" s="84"/>
      <c r="I760" s="78"/>
      <c r="J760" s="65"/>
    </row>
    <row r="761" spans="1:10" ht="12.75" x14ac:dyDescent="0.2">
      <c r="A761" s="74"/>
      <c r="B761" s="74"/>
      <c r="C761" s="74"/>
      <c r="D761" s="76"/>
      <c r="E761" s="74"/>
      <c r="F761" s="74"/>
      <c r="G761" s="74"/>
      <c r="H761" s="84"/>
      <c r="I761" s="78"/>
      <c r="J761" s="65"/>
    </row>
    <row r="762" spans="1:10" ht="12.75" x14ac:dyDescent="0.2">
      <c r="A762" s="74"/>
      <c r="B762" s="74"/>
      <c r="C762" s="74"/>
      <c r="D762" s="76"/>
      <c r="E762" s="74"/>
      <c r="F762" s="74"/>
      <c r="G762" s="74"/>
      <c r="H762" s="84"/>
      <c r="I762" s="78"/>
      <c r="J762" s="65"/>
    </row>
    <row r="763" spans="1:10" ht="12.75" x14ac:dyDescent="0.2">
      <c r="A763" s="74"/>
      <c r="B763" s="74"/>
      <c r="C763" s="74"/>
      <c r="D763" s="76"/>
      <c r="E763" s="74"/>
      <c r="F763" s="74"/>
      <c r="G763" s="74"/>
      <c r="H763" s="84"/>
      <c r="I763" s="78"/>
      <c r="J763" s="65"/>
    </row>
    <row r="764" spans="1:10" ht="12.75" x14ac:dyDescent="0.2">
      <c r="A764" s="74"/>
      <c r="B764" s="74"/>
      <c r="C764" s="74"/>
      <c r="D764" s="76"/>
      <c r="E764" s="74"/>
      <c r="F764" s="74"/>
      <c r="G764" s="74"/>
      <c r="H764" s="84"/>
      <c r="I764" s="78"/>
      <c r="J764" s="65"/>
    </row>
    <row r="765" spans="1:10" ht="12.75" x14ac:dyDescent="0.2">
      <c r="A765" s="74"/>
      <c r="B765" s="74"/>
      <c r="C765" s="74"/>
      <c r="D765" s="76"/>
      <c r="E765" s="74"/>
      <c r="F765" s="74"/>
      <c r="G765" s="74"/>
      <c r="H765" s="84"/>
      <c r="I765" s="78"/>
      <c r="J765" s="65"/>
    </row>
    <row r="766" spans="1:10" ht="12.75" x14ac:dyDescent="0.2">
      <c r="A766" s="74"/>
      <c r="B766" s="74"/>
      <c r="C766" s="74"/>
      <c r="D766" s="76"/>
      <c r="E766" s="74"/>
      <c r="F766" s="74"/>
      <c r="G766" s="74"/>
      <c r="H766" s="84"/>
      <c r="I766" s="78"/>
      <c r="J766" s="65"/>
    </row>
    <row r="767" spans="1:10" ht="12.75" x14ac:dyDescent="0.2">
      <c r="A767" s="74"/>
      <c r="B767" s="74"/>
      <c r="C767" s="74"/>
      <c r="D767" s="76"/>
      <c r="E767" s="74"/>
      <c r="F767" s="74"/>
      <c r="G767" s="74"/>
      <c r="H767" s="84"/>
      <c r="I767" s="78"/>
      <c r="J767" s="65"/>
    </row>
    <row r="768" spans="1:10" ht="12.75" x14ac:dyDescent="0.2">
      <c r="A768" s="74"/>
      <c r="B768" s="74"/>
      <c r="C768" s="74"/>
      <c r="D768" s="76"/>
      <c r="E768" s="74"/>
      <c r="F768" s="74"/>
      <c r="G768" s="74"/>
      <c r="H768" s="84"/>
      <c r="I768" s="78"/>
      <c r="J768" s="65"/>
    </row>
    <row r="769" spans="1:10" ht="12.75" x14ac:dyDescent="0.2">
      <c r="A769" s="74"/>
      <c r="B769" s="74"/>
      <c r="C769" s="74"/>
      <c r="D769" s="76"/>
      <c r="E769" s="74"/>
      <c r="F769" s="74"/>
      <c r="G769" s="74"/>
      <c r="H769" s="84"/>
      <c r="I769" s="78"/>
      <c r="J769" s="65"/>
    </row>
    <row r="770" spans="1:10" ht="12.75" x14ac:dyDescent="0.2">
      <c r="A770" s="74"/>
      <c r="B770" s="74"/>
      <c r="C770" s="74"/>
      <c r="D770" s="76"/>
      <c r="E770" s="74"/>
      <c r="F770" s="74"/>
      <c r="G770" s="74"/>
      <c r="H770" s="84"/>
      <c r="I770" s="78"/>
      <c r="J770" s="65"/>
    </row>
    <row r="771" spans="1:10" ht="12.75" x14ac:dyDescent="0.2">
      <c r="A771" s="74"/>
      <c r="B771" s="74"/>
      <c r="C771" s="74"/>
      <c r="D771" s="76"/>
      <c r="E771" s="74"/>
      <c r="F771" s="74"/>
      <c r="G771" s="74"/>
      <c r="H771" s="84"/>
      <c r="I771" s="78"/>
      <c r="J771" s="65"/>
    </row>
    <row r="772" spans="1:10" ht="12.75" x14ac:dyDescent="0.2">
      <c r="A772" s="74"/>
      <c r="B772" s="74"/>
      <c r="C772" s="74"/>
      <c r="D772" s="76"/>
      <c r="E772" s="74"/>
      <c r="F772" s="74"/>
      <c r="G772" s="74"/>
      <c r="H772" s="84"/>
      <c r="I772" s="78"/>
      <c r="J772" s="65"/>
    </row>
    <row r="773" spans="1:10" ht="12.75" x14ac:dyDescent="0.2">
      <c r="A773" s="74"/>
      <c r="B773" s="74"/>
      <c r="C773" s="74"/>
      <c r="D773" s="76"/>
      <c r="E773" s="74"/>
      <c r="F773" s="74"/>
      <c r="G773" s="74"/>
      <c r="H773" s="84"/>
      <c r="I773" s="78"/>
      <c r="J773" s="65"/>
    </row>
    <row r="774" spans="1:10" ht="12.75" x14ac:dyDescent="0.2">
      <c r="A774" s="74"/>
      <c r="B774" s="74"/>
      <c r="C774" s="74"/>
      <c r="D774" s="76"/>
      <c r="E774" s="74"/>
      <c r="F774" s="74"/>
      <c r="G774" s="74"/>
      <c r="H774" s="84"/>
      <c r="I774" s="78"/>
      <c r="J774" s="65"/>
    </row>
    <row r="775" spans="1:10" ht="12.75" x14ac:dyDescent="0.2">
      <c r="A775" s="74"/>
      <c r="B775" s="74"/>
      <c r="C775" s="74"/>
      <c r="D775" s="76"/>
      <c r="E775" s="74"/>
      <c r="F775" s="74"/>
      <c r="G775" s="74"/>
      <c r="H775" s="84"/>
      <c r="I775" s="78"/>
      <c r="J775" s="65"/>
    </row>
    <row r="776" spans="1:10" ht="12.75" x14ac:dyDescent="0.2">
      <c r="A776" s="74"/>
      <c r="B776" s="74"/>
      <c r="C776" s="74"/>
      <c r="D776" s="76"/>
      <c r="E776" s="74"/>
      <c r="F776" s="74"/>
      <c r="G776" s="74"/>
      <c r="H776" s="84"/>
      <c r="I776" s="78"/>
      <c r="J776" s="65"/>
    </row>
    <row r="777" spans="1:10" ht="12.75" x14ac:dyDescent="0.2">
      <c r="A777" s="74"/>
      <c r="B777" s="74"/>
      <c r="C777" s="74"/>
      <c r="D777" s="76"/>
      <c r="E777" s="74"/>
      <c r="F777" s="74"/>
      <c r="G777" s="74"/>
      <c r="H777" s="84"/>
      <c r="I777" s="78"/>
      <c r="J777" s="65"/>
    </row>
    <row r="778" spans="1:10" ht="12.75" x14ac:dyDescent="0.2">
      <c r="A778" s="74"/>
      <c r="B778" s="74"/>
      <c r="C778" s="74"/>
      <c r="D778" s="76"/>
      <c r="E778" s="74"/>
      <c r="F778" s="74"/>
      <c r="G778" s="74"/>
      <c r="H778" s="84"/>
      <c r="I778" s="78"/>
      <c r="J778" s="65"/>
    </row>
    <row r="779" spans="1:10" ht="12.75" x14ac:dyDescent="0.2">
      <c r="A779" s="74"/>
      <c r="B779" s="74"/>
      <c r="C779" s="74"/>
      <c r="D779" s="76"/>
      <c r="E779" s="74"/>
      <c r="F779" s="74"/>
      <c r="G779" s="74"/>
      <c r="H779" s="84"/>
      <c r="I779" s="78"/>
      <c r="J779" s="65"/>
    </row>
    <row r="780" spans="1:10" ht="12.75" x14ac:dyDescent="0.2">
      <c r="A780" s="74"/>
      <c r="B780" s="74"/>
      <c r="C780" s="74"/>
      <c r="D780" s="76"/>
      <c r="E780" s="74"/>
      <c r="F780" s="74"/>
      <c r="G780" s="74"/>
      <c r="H780" s="84"/>
      <c r="I780" s="78"/>
      <c r="J780" s="65"/>
    </row>
    <row r="781" spans="1:10" ht="12.75" x14ac:dyDescent="0.2">
      <c r="A781" s="74"/>
      <c r="B781" s="74"/>
      <c r="C781" s="74"/>
      <c r="D781" s="76"/>
      <c r="E781" s="74"/>
      <c r="F781" s="74"/>
      <c r="G781" s="74"/>
      <c r="H781" s="84"/>
      <c r="I781" s="78"/>
      <c r="J781" s="65"/>
    </row>
    <row r="782" spans="1:10" ht="12.75" x14ac:dyDescent="0.2">
      <c r="A782" s="74"/>
      <c r="B782" s="74"/>
      <c r="C782" s="74"/>
      <c r="D782" s="76"/>
      <c r="E782" s="74"/>
      <c r="F782" s="74"/>
      <c r="G782" s="74"/>
      <c r="H782" s="84"/>
      <c r="I782" s="78"/>
      <c r="J782" s="65"/>
    </row>
    <row r="783" spans="1:10" ht="12.75" x14ac:dyDescent="0.2">
      <c r="A783" s="74"/>
      <c r="B783" s="74"/>
      <c r="C783" s="74"/>
      <c r="D783" s="76"/>
      <c r="E783" s="74"/>
      <c r="F783" s="74"/>
      <c r="G783" s="74"/>
      <c r="H783" s="84"/>
      <c r="I783" s="78"/>
      <c r="J783" s="65"/>
    </row>
    <row r="784" spans="1:10" ht="12.75" x14ac:dyDescent="0.2">
      <c r="A784" s="74"/>
      <c r="B784" s="74"/>
      <c r="C784" s="74"/>
      <c r="D784" s="76"/>
      <c r="E784" s="74"/>
      <c r="F784" s="74"/>
      <c r="G784" s="74"/>
      <c r="H784" s="84"/>
      <c r="I784" s="78"/>
      <c r="J784" s="65"/>
    </row>
    <row r="785" spans="1:10" ht="12.75" x14ac:dyDescent="0.2">
      <c r="A785" s="74"/>
      <c r="B785" s="74"/>
      <c r="C785" s="74"/>
      <c r="D785" s="76"/>
      <c r="E785" s="74"/>
      <c r="F785" s="74"/>
      <c r="G785" s="74"/>
      <c r="H785" s="84"/>
      <c r="I785" s="78"/>
      <c r="J785" s="65"/>
    </row>
    <row r="786" spans="1:10" ht="12.75" x14ac:dyDescent="0.2">
      <c r="A786" s="74"/>
      <c r="B786" s="74"/>
      <c r="C786" s="74"/>
      <c r="D786" s="76"/>
      <c r="E786" s="74"/>
      <c r="F786" s="74"/>
      <c r="G786" s="74"/>
      <c r="H786" s="84"/>
      <c r="I786" s="78"/>
      <c r="J786" s="65"/>
    </row>
    <row r="787" spans="1:10" ht="12.75" x14ac:dyDescent="0.2">
      <c r="A787" s="74"/>
      <c r="B787" s="74"/>
      <c r="C787" s="74"/>
      <c r="D787" s="76"/>
      <c r="E787" s="74"/>
      <c r="F787" s="74"/>
      <c r="G787" s="74"/>
      <c r="H787" s="84"/>
      <c r="I787" s="78"/>
      <c r="J787" s="65"/>
    </row>
    <row r="788" spans="1:10" ht="12.75" x14ac:dyDescent="0.2">
      <c r="A788" s="74"/>
      <c r="B788" s="74"/>
      <c r="C788" s="74"/>
      <c r="D788" s="76"/>
      <c r="E788" s="74"/>
      <c r="F788" s="74"/>
      <c r="G788" s="74"/>
      <c r="H788" s="84"/>
      <c r="I788" s="78"/>
      <c r="J788" s="65"/>
    </row>
    <row r="789" spans="1:10" ht="12.75" x14ac:dyDescent="0.2">
      <c r="A789" s="74"/>
      <c r="B789" s="74"/>
      <c r="C789" s="74"/>
      <c r="D789" s="76"/>
      <c r="E789" s="74"/>
      <c r="F789" s="74"/>
      <c r="G789" s="74"/>
      <c r="H789" s="84"/>
      <c r="I789" s="78"/>
      <c r="J789" s="65"/>
    </row>
    <row r="790" spans="1:10" ht="12.75" x14ac:dyDescent="0.2">
      <c r="A790" s="74"/>
      <c r="B790" s="74"/>
      <c r="C790" s="74"/>
      <c r="D790" s="76"/>
      <c r="E790" s="74"/>
      <c r="F790" s="74"/>
      <c r="G790" s="74"/>
      <c r="H790" s="84"/>
      <c r="I790" s="78"/>
      <c r="J790" s="65"/>
    </row>
    <row r="791" spans="1:10" ht="12.75" x14ac:dyDescent="0.2">
      <c r="A791" s="74"/>
      <c r="B791" s="74"/>
      <c r="C791" s="74"/>
      <c r="D791" s="76"/>
      <c r="E791" s="74"/>
      <c r="F791" s="74"/>
      <c r="G791" s="74"/>
      <c r="H791" s="84"/>
      <c r="I791" s="78"/>
      <c r="J791" s="65"/>
    </row>
    <row r="792" spans="1:10" ht="12.75" x14ac:dyDescent="0.2">
      <c r="A792" s="74"/>
      <c r="B792" s="74"/>
      <c r="C792" s="74"/>
      <c r="D792" s="76"/>
      <c r="E792" s="74"/>
      <c r="F792" s="74"/>
      <c r="G792" s="74"/>
      <c r="H792" s="84"/>
      <c r="I792" s="78"/>
      <c r="J792" s="65"/>
    </row>
    <row r="793" spans="1:10" ht="12.75" x14ac:dyDescent="0.2">
      <c r="A793" s="74"/>
      <c r="B793" s="74"/>
      <c r="C793" s="74"/>
      <c r="D793" s="76"/>
      <c r="E793" s="74"/>
      <c r="F793" s="74"/>
      <c r="G793" s="74"/>
      <c r="H793" s="84"/>
      <c r="I793" s="78"/>
      <c r="J793" s="65"/>
    </row>
    <row r="794" spans="1:10" ht="12.75" x14ac:dyDescent="0.2">
      <c r="A794" s="74"/>
      <c r="B794" s="74"/>
      <c r="C794" s="74"/>
      <c r="D794" s="76"/>
      <c r="E794" s="74"/>
      <c r="F794" s="74"/>
      <c r="G794" s="74"/>
      <c r="H794" s="84"/>
      <c r="I794" s="78"/>
      <c r="J794" s="65"/>
    </row>
    <row r="795" spans="1:10" ht="12.75" x14ac:dyDescent="0.2">
      <c r="A795" s="74"/>
      <c r="B795" s="74"/>
      <c r="C795" s="74"/>
      <c r="D795" s="76"/>
      <c r="E795" s="74"/>
      <c r="F795" s="74"/>
      <c r="G795" s="74"/>
      <c r="H795" s="84"/>
      <c r="I795" s="78"/>
      <c r="J795" s="65"/>
    </row>
    <row r="796" spans="1:10" ht="12.75" x14ac:dyDescent="0.2">
      <c r="A796" s="74"/>
      <c r="B796" s="74"/>
      <c r="C796" s="74"/>
      <c r="D796" s="76"/>
      <c r="E796" s="74"/>
      <c r="F796" s="74"/>
      <c r="G796" s="74"/>
      <c r="H796" s="84"/>
      <c r="I796" s="78"/>
      <c r="J796" s="65"/>
    </row>
    <row r="797" spans="1:10" ht="12.75" x14ac:dyDescent="0.2">
      <c r="A797" s="74"/>
      <c r="B797" s="74"/>
      <c r="C797" s="74"/>
      <c r="D797" s="76"/>
      <c r="E797" s="74"/>
      <c r="F797" s="74"/>
      <c r="G797" s="74"/>
      <c r="H797" s="84"/>
      <c r="I797" s="78"/>
      <c r="J797" s="65"/>
    </row>
    <row r="798" spans="1:10" ht="12.75" x14ac:dyDescent="0.2">
      <c r="A798" s="74"/>
      <c r="B798" s="74"/>
      <c r="C798" s="74"/>
      <c r="D798" s="76"/>
      <c r="E798" s="74"/>
      <c r="F798" s="74"/>
      <c r="G798" s="74"/>
      <c r="H798" s="84"/>
      <c r="I798" s="78"/>
      <c r="J798" s="65"/>
    </row>
    <row r="799" spans="1:10" ht="12.75" x14ac:dyDescent="0.2">
      <c r="A799" s="74"/>
      <c r="B799" s="74"/>
      <c r="C799" s="74"/>
      <c r="D799" s="76"/>
      <c r="E799" s="74"/>
      <c r="F799" s="74"/>
      <c r="G799" s="74"/>
      <c r="H799" s="84"/>
      <c r="I799" s="78"/>
      <c r="J799" s="65"/>
    </row>
    <row r="800" spans="1:10" ht="12.75" x14ac:dyDescent="0.2">
      <c r="A800" s="74"/>
      <c r="B800" s="74"/>
      <c r="C800" s="74"/>
      <c r="D800" s="76"/>
      <c r="E800" s="74"/>
      <c r="F800" s="74"/>
      <c r="G800" s="74"/>
      <c r="H800" s="84"/>
      <c r="I800" s="78"/>
      <c r="J800" s="65"/>
    </row>
    <row r="801" spans="1:10" ht="12.75" x14ac:dyDescent="0.2">
      <c r="A801" s="74"/>
      <c r="B801" s="74"/>
      <c r="C801" s="74"/>
      <c r="D801" s="76"/>
      <c r="E801" s="74"/>
      <c r="F801" s="74"/>
      <c r="G801" s="74"/>
      <c r="H801" s="84"/>
      <c r="I801" s="78"/>
      <c r="J801" s="65"/>
    </row>
    <row r="802" spans="1:10" ht="12.75" x14ac:dyDescent="0.2">
      <c r="A802" s="74"/>
      <c r="B802" s="74"/>
      <c r="C802" s="74"/>
      <c r="D802" s="76"/>
      <c r="E802" s="74"/>
      <c r="F802" s="74"/>
      <c r="G802" s="74"/>
      <c r="H802" s="84"/>
      <c r="I802" s="78"/>
      <c r="J802" s="65"/>
    </row>
    <row r="803" spans="1:10" ht="12.75" x14ac:dyDescent="0.2">
      <c r="A803" s="74"/>
      <c r="B803" s="74"/>
      <c r="C803" s="74"/>
      <c r="D803" s="76"/>
      <c r="E803" s="74"/>
      <c r="F803" s="74"/>
      <c r="G803" s="74"/>
      <c r="H803" s="84"/>
      <c r="I803" s="78"/>
      <c r="J803" s="65"/>
    </row>
    <row r="804" spans="1:10" ht="12.75" x14ac:dyDescent="0.2">
      <c r="A804" s="74"/>
      <c r="B804" s="74"/>
      <c r="C804" s="74"/>
      <c r="D804" s="76"/>
      <c r="E804" s="74"/>
      <c r="F804" s="74"/>
      <c r="G804" s="74"/>
      <c r="H804" s="84"/>
      <c r="I804" s="78"/>
      <c r="J804" s="65"/>
    </row>
    <row r="805" spans="1:10" ht="12.75" x14ac:dyDescent="0.2">
      <c r="A805" s="74"/>
      <c r="B805" s="74"/>
      <c r="C805" s="74"/>
      <c r="D805" s="76"/>
      <c r="E805" s="74"/>
      <c r="F805" s="74"/>
      <c r="G805" s="74"/>
      <c r="H805" s="84"/>
      <c r="I805" s="78"/>
      <c r="J805" s="65"/>
    </row>
    <row r="806" spans="1:10" ht="12.75" x14ac:dyDescent="0.2">
      <c r="A806" s="74"/>
      <c r="B806" s="74"/>
      <c r="C806" s="74"/>
      <c r="D806" s="76"/>
      <c r="E806" s="74"/>
      <c r="F806" s="74"/>
      <c r="G806" s="74"/>
      <c r="H806" s="84"/>
      <c r="I806" s="78"/>
      <c r="J806" s="65"/>
    </row>
    <row r="807" spans="1:10" ht="12.75" x14ac:dyDescent="0.2">
      <c r="A807" s="74"/>
      <c r="B807" s="74"/>
      <c r="C807" s="74"/>
      <c r="D807" s="76"/>
      <c r="E807" s="74"/>
      <c r="F807" s="74"/>
      <c r="G807" s="74"/>
      <c r="H807" s="84"/>
      <c r="I807" s="78"/>
      <c r="J807" s="65"/>
    </row>
    <row r="808" spans="1:10" ht="12.75" x14ac:dyDescent="0.2">
      <c r="A808" s="74"/>
      <c r="B808" s="74"/>
      <c r="C808" s="74"/>
      <c r="D808" s="76"/>
      <c r="E808" s="74"/>
      <c r="F808" s="74"/>
      <c r="G808" s="74"/>
      <c r="H808" s="84"/>
      <c r="I808" s="78"/>
      <c r="J808" s="65"/>
    </row>
    <row r="809" spans="1:10" ht="12.75" x14ac:dyDescent="0.2">
      <c r="A809" s="74"/>
      <c r="B809" s="74"/>
      <c r="C809" s="74"/>
      <c r="D809" s="76"/>
      <c r="E809" s="74"/>
      <c r="F809" s="74"/>
      <c r="G809" s="74"/>
      <c r="H809" s="84"/>
      <c r="I809" s="78"/>
      <c r="J809" s="65"/>
    </row>
    <row r="810" spans="1:10" ht="12.75" x14ac:dyDescent="0.2">
      <c r="A810" s="74"/>
      <c r="B810" s="74"/>
      <c r="C810" s="74"/>
      <c r="D810" s="76"/>
      <c r="E810" s="74"/>
      <c r="F810" s="74"/>
      <c r="G810" s="74"/>
      <c r="H810" s="84"/>
      <c r="I810" s="78"/>
      <c r="J810" s="65"/>
    </row>
    <row r="811" spans="1:10" ht="12.75" x14ac:dyDescent="0.2">
      <c r="A811" s="74"/>
      <c r="B811" s="74"/>
      <c r="C811" s="74"/>
      <c r="D811" s="76"/>
      <c r="E811" s="74"/>
      <c r="F811" s="74"/>
      <c r="G811" s="74"/>
      <c r="H811" s="84"/>
      <c r="I811" s="78"/>
      <c r="J811" s="65"/>
    </row>
    <row r="812" spans="1:10" ht="12.75" x14ac:dyDescent="0.2">
      <c r="A812" s="74"/>
      <c r="B812" s="74"/>
      <c r="C812" s="74"/>
      <c r="D812" s="76"/>
      <c r="E812" s="74"/>
      <c r="F812" s="74"/>
      <c r="G812" s="74"/>
      <c r="H812" s="84"/>
      <c r="I812" s="78"/>
      <c r="J812" s="65"/>
    </row>
    <row r="813" spans="1:10" ht="12.75" x14ac:dyDescent="0.2">
      <c r="A813" s="74"/>
      <c r="B813" s="74"/>
      <c r="C813" s="74"/>
      <c r="D813" s="76"/>
      <c r="E813" s="74"/>
      <c r="F813" s="74"/>
      <c r="G813" s="74"/>
      <c r="H813" s="84"/>
      <c r="I813" s="78"/>
      <c r="J813" s="65"/>
    </row>
    <row r="814" spans="1:10" ht="12.75" x14ac:dyDescent="0.2">
      <c r="A814" s="74"/>
      <c r="B814" s="74"/>
      <c r="C814" s="74"/>
      <c r="D814" s="76"/>
      <c r="E814" s="74"/>
      <c r="F814" s="74"/>
      <c r="G814" s="74"/>
      <c r="H814" s="84"/>
      <c r="I814" s="78"/>
      <c r="J814" s="65"/>
    </row>
    <row r="815" spans="1:10" ht="12.75" x14ac:dyDescent="0.2">
      <c r="A815" s="74"/>
      <c r="B815" s="74"/>
      <c r="C815" s="74"/>
      <c r="D815" s="76"/>
      <c r="E815" s="74"/>
      <c r="F815" s="74"/>
      <c r="G815" s="74"/>
      <c r="H815" s="84"/>
      <c r="I815" s="78"/>
      <c r="J815" s="65"/>
    </row>
    <row r="816" spans="1:10" ht="12.75" x14ac:dyDescent="0.2">
      <c r="A816" s="74"/>
      <c r="B816" s="74"/>
      <c r="C816" s="74"/>
      <c r="D816" s="76"/>
      <c r="E816" s="74"/>
      <c r="F816" s="74"/>
      <c r="G816" s="74"/>
      <c r="H816" s="84"/>
      <c r="I816" s="78"/>
      <c r="J816" s="65"/>
    </row>
    <row r="817" spans="1:10" ht="12.75" x14ac:dyDescent="0.2">
      <c r="A817" s="74"/>
      <c r="B817" s="74"/>
      <c r="C817" s="74"/>
      <c r="D817" s="76"/>
      <c r="E817" s="74"/>
      <c r="F817" s="74"/>
      <c r="G817" s="74"/>
      <c r="H817" s="84"/>
      <c r="I817" s="78"/>
      <c r="J817" s="65"/>
    </row>
    <row r="818" spans="1:10" ht="12.75" x14ac:dyDescent="0.2">
      <c r="A818" s="74"/>
      <c r="B818" s="74"/>
      <c r="C818" s="74"/>
      <c r="D818" s="76"/>
      <c r="E818" s="74"/>
      <c r="F818" s="74"/>
      <c r="G818" s="74"/>
      <c r="H818" s="84"/>
      <c r="I818" s="78"/>
      <c r="J818" s="65"/>
    </row>
    <row r="819" spans="1:10" ht="12.75" x14ac:dyDescent="0.2">
      <c r="A819" s="74"/>
      <c r="B819" s="74"/>
      <c r="C819" s="74"/>
      <c r="D819" s="76"/>
      <c r="E819" s="74"/>
      <c r="F819" s="74"/>
      <c r="G819" s="74"/>
      <c r="H819" s="84"/>
      <c r="I819" s="78"/>
      <c r="J819" s="65"/>
    </row>
    <row r="820" spans="1:10" ht="12.75" x14ac:dyDescent="0.2">
      <c r="A820" s="74"/>
      <c r="B820" s="74"/>
      <c r="C820" s="74"/>
      <c r="D820" s="76"/>
      <c r="E820" s="74"/>
      <c r="F820" s="74"/>
      <c r="G820" s="74"/>
      <c r="H820" s="84"/>
      <c r="I820" s="78"/>
      <c r="J820" s="65"/>
    </row>
    <row r="821" spans="1:10" ht="12.75" x14ac:dyDescent="0.2">
      <c r="A821" s="74"/>
      <c r="B821" s="74"/>
      <c r="C821" s="74"/>
      <c r="D821" s="76"/>
      <c r="E821" s="74"/>
      <c r="F821" s="74"/>
      <c r="G821" s="74"/>
      <c r="H821" s="84"/>
      <c r="I821" s="78"/>
      <c r="J821" s="65"/>
    </row>
    <row r="822" spans="1:10" ht="12.75" x14ac:dyDescent="0.2">
      <c r="A822" s="74"/>
      <c r="B822" s="74"/>
      <c r="C822" s="74"/>
      <c r="D822" s="76"/>
      <c r="E822" s="74"/>
      <c r="F822" s="74"/>
      <c r="G822" s="74"/>
      <c r="H822" s="84"/>
      <c r="I822" s="78"/>
      <c r="J822" s="65"/>
    </row>
    <row r="823" spans="1:10" ht="12.75" x14ac:dyDescent="0.2">
      <c r="A823" s="74"/>
      <c r="B823" s="74"/>
      <c r="C823" s="74"/>
      <c r="D823" s="76"/>
      <c r="E823" s="74"/>
      <c r="F823" s="74"/>
      <c r="G823" s="74"/>
      <c r="H823" s="84"/>
      <c r="I823" s="78"/>
      <c r="J823" s="65"/>
    </row>
    <row r="824" spans="1:10" ht="12.75" x14ac:dyDescent="0.2">
      <c r="A824" s="74"/>
      <c r="B824" s="74"/>
      <c r="C824" s="74"/>
      <c r="D824" s="76"/>
      <c r="E824" s="74"/>
      <c r="F824" s="74"/>
      <c r="G824" s="74"/>
      <c r="H824" s="84"/>
      <c r="I824" s="78"/>
      <c r="J824" s="65"/>
    </row>
    <row r="825" spans="1:10" ht="12.75" x14ac:dyDescent="0.2">
      <c r="A825" s="74"/>
      <c r="B825" s="74"/>
      <c r="C825" s="74"/>
      <c r="D825" s="76"/>
      <c r="E825" s="74"/>
      <c r="F825" s="74"/>
      <c r="G825" s="74"/>
      <c r="H825" s="84"/>
      <c r="I825" s="78"/>
      <c r="J825" s="65"/>
    </row>
    <row r="826" spans="1:10" ht="12.75" x14ac:dyDescent="0.2">
      <c r="A826" s="74"/>
      <c r="B826" s="74"/>
      <c r="C826" s="74"/>
      <c r="D826" s="76"/>
      <c r="E826" s="74"/>
      <c r="F826" s="74"/>
      <c r="G826" s="74"/>
      <c r="H826" s="84"/>
      <c r="I826" s="78"/>
      <c r="J826" s="65"/>
    </row>
    <row r="827" spans="1:10" ht="12.75" x14ac:dyDescent="0.2">
      <c r="A827" s="74"/>
      <c r="B827" s="74"/>
      <c r="C827" s="74"/>
      <c r="D827" s="76"/>
      <c r="E827" s="74"/>
      <c r="F827" s="74"/>
      <c r="G827" s="74"/>
      <c r="H827" s="84"/>
      <c r="I827" s="78"/>
      <c r="J827" s="65"/>
    </row>
    <row r="828" spans="1:10" ht="12.75" x14ac:dyDescent="0.2">
      <c r="A828" s="74"/>
      <c r="B828" s="74"/>
      <c r="C828" s="74"/>
      <c r="D828" s="76"/>
      <c r="E828" s="74"/>
      <c r="F828" s="74"/>
      <c r="G828" s="74"/>
      <c r="H828" s="84"/>
      <c r="I828" s="78"/>
      <c r="J828" s="65"/>
    </row>
    <row r="829" spans="1:10" ht="12.75" x14ac:dyDescent="0.2">
      <c r="A829" s="74"/>
      <c r="B829" s="74"/>
      <c r="C829" s="74"/>
      <c r="D829" s="76"/>
      <c r="E829" s="74"/>
      <c r="F829" s="74"/>
      <c r="G829" s="74"/>
      <c r="H829" s="84"/>
      <c r="I829" s="78"/>
      <c r="J829" s="65"/>
    </row>
    <row r="830" spans="1:10" ht="12.75" x14ac:dyDescent="0.2">
      <c r="A830" s="74"/>
      <c r="B830" s="74"/>
      <c r="C830" s="74"/>
      <c r="D830" s="76"/>
      <c r="E830" s="74"/>
      <c r="F830" s="74"/>
      <c r="G830" s="74"/>
      <c r="H830" s="84"/>
      <c r="I830" s="78"/>
      <c r="J830" s="65"/>
    </row>
    <row r="831" spans="1:10" ht="12.75" x14ac:dyDescent="0.2">
      <c r="A831" s="74"/>
      <c r="B831" s="74"/>
      <c r="C831" s="74"/>
      <c r="D831" s="76"/>
      <c r="E831" s="74"/>
      <c r="F831" s="74"/>
      <c r="G831" s="74"/>
      <c r="H831" s="84"/>
      <c r="I831" s="78"/>
      <c r="J831" s="65"/>
    </row>
    <row r="832" spans="1:10" ht="12.75" x14ac:dyDescent="0.2">
      <c r="A832" s="74"/>
      <c r="B832" s="74"/>
      <c r="C832" s="74"/>
      <c r="D832" s="76"/>
      <c r="E832" s="74"/>
      <c r="F832" s="74"/>
      <c r="G832" s="74"/>
      <c r="H832" s="84"/>
      <c r="I832" s="78"/>
      <c r="J832" s="65"/>
    </row>
    <row r="833" spans="1:10" ht="12.75" x14ac:dyDescent="0.2">
      <c r="A833" s="74"/>
      <c r="B833" s="74"/>
      <c r="C833" s="74"/>
      <c r="D833" s="76"/>
      <c r="E833" s="74"/>
      <c r="F833" s="74"/>
      <c r="G833" s="74"/>
      <c r="H833" s="84"/>
      <c r="I833" s="78"/>
      <c r="J833" s="65"/>
    </row>
    <row r="834" spans="1:10" ht="12.75" x14ac:dyDescent="0.2">
      <c r="A834" s="74"/>
      <c r="B834" s="74"/>
      <c r="C834" s="74"/>
      <c r="D834" s="76"/>
      <c r="E834" s="74"/>
      <c r="F834" s="74"/>
      <c r="G834" s="74"/>
      <c r="H834" s="84"/>
      <c r="I834" s="78"/>
      <c r="J834" s="65"/>
    </row>
    <row r="835" spans="1:10" ht="12.75" x14ac:dyDescent="0.2">
      <c r="A835" s="74"/>
      <c r="B835" s="74"/>
      <c r="C835" s="74"/>
      <c r="D835" s="76"/>
      <c r="E835" s="74"/>
      <c r="F835" s="74"/>
      <c r="G835" s="74"/>
      <c r="H835" s="84"/>
      <c r="I835" s="78"/>
      <c r="J835" s="65"/>
    </row>
    <row r="836" spans="1:10" ht="12.75" x14ac:dyDescent="0.2">
      <c r="A836" s="74"/>
      <c r="B836" s="74"/>
      <c r="C836" s="74"/>
      <c r="D836" s="76"/>
      <c r="E836" s="74"/>
      <c r="F836" s="74"/>
      <c r="G836" s="74"/>
      <c r="H836" s="84"/>
      <c r="I836" s="78"/>
      <c r="J836" s="65"/>
    </row>
    <row r="837" spans="1:10" ht="12.75" x14ac:dyDescent="0.2">
      <c r="A837" s="74"/>
      <c r="B837" s="74"/>
      <c r="C837" s="74"/>
      <c r="D837" s="76"/>
      <c r="E837" s="74"/>
      <c r="F837" s="74"/>
      <c r="G837" s="74"/>
      <c r="H837" s="84"/>
      <c r="I837" s="78"/>
      <c r="J837" s="65"/>
    </row>
    <row r="838" spans="1:10" ht="12.75" x14ac:dyDescent="0.2">
      <c r="A838" s="74"/>
      <c r="B838" s="74"/>
      <c r="C838" s="74"/>
      <c r="D838" s="76"/>
      <c r="E838" s="74"/>
      <c r="F838" s="74"/>
      <c r="G838" s="74"/>
      <c r="H838" s="84"/>
      <c r="I838" s="78"/>
      <c r="J838" s="65"/>
    </row>
    <row r="839" spans="1:10" ht="12.75" x14ac:dyDescent="0.2">
      <c r="A839" s="74"/>
      <c r="B839" s="74"/>
      <c r="C839" s="74"/>
      <c r="D839" s="76"/>
      <c r="E839" s="74"/>
      <c r="F839" s="74"/>
      <c r="G839" s="74"/>
      <c r="H839" s="84"/>
      <c r="I839" s="78"/>
      <c r="J839" s="65"/>
    </row>
    <row r="840" spans="1:10" ht="12.75" x14ac:dyDescent="0.2">
      <c r="A840" s="74"/>
      <c r="B840" s="74"/>
      <c r="C840" s="74"/>
      <c r="D840" s="76"/>
      <c r="E840" s="74"/>
      <c r="F840" s="74"/>
      <c r="G840" s="74"/>
      <c r="H840" s="84"/>
      <c r="I840" s="78"/>
      <c r="J840" s="65"/>
    </row>
    <row r="841" spans="1:10" ht="12.75" x14ac:dyDescent="0.2">
      <c r="A841" s="74"/>
      <c r="B841" s="74"/>
      <c r="C841" s="74"/>
      <c r="D841" s="76"/>
      <c r="E841" s="74"/>
      <c r="F841" s="74"/>
      <c r="G841" s="74"/>
      <c r="H841" s="84"/>
      <c r="I841" s="78"/>
      <c r="J841" s="65"/>
    </row>
    <row r="842" spans="1:10" ht="12.75" x14ac:dyDescent="0.2">
      <c r="A842" s="74"/>
      <c r="B842" s="74"/>
      <c r="C842" s="74"/>
      <c r="D842" s="76"/>
      <c r="E842" s="74"/>
      <c r="F842" s="74"/>
      <c r="G842" s="74"/>
      <c r="H842" s="84"/>
      <c r="I842" s="78"/>
      <c r="J842" s="65"/>
    </row>
    <row r="843" spans="1:10" ht="12.75" x14ac:dyDescent="0.2">
      <c r="A843" s="74"/>
      <c r="B843" s="74"/>
      <c r="C843" s="74"/>
      <c r="D843" s="76"/>
      <c r="E843" s="74"/>
      <c r="F843" s="74"/>
      <c r="G843" s="74"/>
      <c r="H843" s="84"/>
      <c r="I843" s="78"/>
      <c r="J843" s="65"/>
    </row>
    <row r="844" spans="1:10" ht="12.75" x14ac:dyDescent="0.2">
      <c r="A844" s="74"/>
      <c r="B844" s="74"/>
      <c r="C844" s="74"/>
      <c r="D844" s="76"/>
      <c r="E844" s="74"/>
      <c r="F844" s="74"/>
      <c r="G844" s="74"/>
      <c r="H844" s="84"/>
      <c r="I844" s="78"/>
      <c r="J844" s="65"/>
    </row>
    <row r="845" spans="1:10" ht="12.75" x14ac:dyDescent="0.2">
      <c r="A845" s="74"/>
      <c r="B845" s="74"/>
      <c r="C845" s="74"/>
      <c r="D845" s="76"/>
      <c r="E845" s="74"/>
      <c r="F845" s="74"/>
      <c r="G845" s="74"/>
      <c r="H845" s="84"/>
      <c r="I845" s="78"/>
      <c r="J845" s="65"/>
    </row>
    <row r="846" spans="1:10" ht="12.75" x14ac:dyDescent="0.2">
      <c r="A846" s="74"/>
      <c r="B846" s="74"/>
      <c r="C846" s="74"/>
      <c r="D846" s="76"/>
      <c r="E846" s="74"/>
      <c r="F846" s="74"/>
      <c r="G846" s="74"/>
      <c r="H846" s="84"/>
      <c r="I846" s="78"/>
      <c r="J846" s="65"/>
    </row>
    <row r="847" spans="1:10" ht="12.75" x14ac:dyDescent="0.2">
      <c r="A847" s="74"/>
      <c r="B847" s="74"/>
      <c r="C847" s="74"/>
      <c r="D847" s="76"/>
      <c r="E847" s="74"/>
      <c r="F847" s="74"/>
      <c r="G847" s="74"/>
      <c r="H847" s="84"/>
      <c r="I847" s="78"/>
      <c r="J847" s="65"/>
    </row>
    <row r="848" spans="1:10" ht="12.75" x14ac:dyDescent="0.2">
      <c r="A848" s="74"/>
      <c r="B848" s="74"/>
      <c r="C848" s="74"/>
      <c r="D848" s="76"/>
      <c r="E848" s="74"/>
      <c r="F848" s="74"/>
      <c r="G848" s="74"/>
      <c r="H848" s="84"/>
      <c r="I848" s="78"/>
      <c r="J848" s="65"/>
    </row>
    <row r="849" spans="1:10" ht="12.75" x14ac:dyDescent="0.2">
      <c r="A849" s="74"/>
      <c r="B849" s="74"/>
      <c r="C849" s="74"/>
      <c r="D849" s="76"/>
      <c r="E849" s="74"/>
      <c r="F849" s="74"/>
      <c r="G849" s="74"/>
      <c r="H849" s="84"/>
      <c r="I849" s="78"/>
      <c r="J849" s="65"/>
    </row>
    <row r="850" spans="1:10" ht="12.75" x14ac:dyDescent="0.2">
      <c r="A850" s="74"/>
      <c r="B850" s="74"/>
      <c r="C850" s="74"/>
      <c r="D850" s="76"/>
      <c r="E850" s="74"/>
      <c r="F850" s="74"/>
      <c r="G850" s="74"/>
      <c r="H850" s="84"/>
      <c r="I850" s="78"/>
      <c r="J850" s="65"/>
    </row>
    <row r="851" spans="1:10" ht="12.75" x14ac:dyDescent="0.2">
      <c r="A851" s="74"/>
      <c r="B851" s="74"/>
      <c r="C851" s="74"/>
      <c r="D851" s="76"/>
      <c r="E851" s="74"/>
      <c r="F851" s="74"/>
      <c r="G851" s="74"/>
      <c r="H851" s="84"/>
      <c r="I851" s="78"/>
      <c r="J851" s="65"/>
    </row>
    <row r="852" spans="1:10" ht="12.75" x14ac:dyDescent="0.2">
      <c r="A852" s="74"/>
      <c r="B852" s="74"/>
      <c r="C852" s="74"/>
      <c r="D852" s="76"/>
      <c r="E852" s="74"/>
      <c r="F852" s="74"/>
      <c r="G852" s="74"/>
      <c r="H852" s="84"/>
      <c r="I852" s="78"/>
      <c r="J852" s="65"/>
    </row>
    <row r="853" spans="1:10" ht="12.75" x14ac:dyDescent="0.2">
      <c r="A853" s="74"/>
      <c r="B853" s="74"/>
      <c r="C853" s="74"/>
      <c r="D853" s="76"/>
      <c r="E853" s="74"/>
      <c r="F853" s="74"/>
      <c r="G853" s="74"/>
      <c r="H853" s="84"/>
      <c r="I853" s="78"/>
      <c r="J853" s="65"/>
    </row>
    <row r="854" spans="1:10" ht="12.75" x14ac:dyDescent="0.2">
      <c r="A854" s="74"/>
      <c r="B854" s="74"/>
      <c r="C854" s="74"/>
      <c r="D854" s="76"/>
      <c r="E854" s="74"/>
      <c r="F854" s="74"/>
      <c r="G854" s="74"/>
      <c r="H854" s="84"/>
      <c r="I854" s="78"/>
      <c r="J854" s="65"/>
    </row>
    <row r="855" spans="1:10" ht="12.75" x14ac:dyDescent="0.2">
      <c r="A855" s="74"/>
      <c r="B855" s="74"/>
      <c r="C855" s="74"/>
      <c r="D855" s="76"/>
      <c r="E855" s="74"/>
      <c r="F855" s="74"/>
      <c r="G855" s="74"/>
      <c r="H855" s="84"/>
      <c r="I855" s="78"/>
      <c r="J855" s="65"/>
    </row>
    <row r="856" spans="1:10" ht="12.75" x14ac:dyDescent="0.2">
      <c r="A856" s="74"/>
      <c r="B856" s="74"/>
      <c r="C856" s="74"/>
      <c r="D856" s="76"/>
      <c r="E856" s="74"/>
      <c r="F856" s="74"/>
      <c r="G856" s="74"/>
      <c r="H856" s="84"/>
      <c r="I856" s="78"/>
      <c r="J856" s="65"/>
    </row>
    <row r="857" spans="1:10" ht="12.75" x14ac:dyDescent="0.2">
      <c r="A857" s="74"/>
      <c r="B857" s="74"/>
      <c r="C857" s="74"/>
      <c r="D857" s="76"/>
      <c r="E857" s="74"/>
      <c r="F857" s="74"/>
      <c r="G857" s="74"/>
      <c r="H857" s="84"/>
      <c r="I857" s="78"/>
      <c r="J857" s="65"/>
    </row>
    <row r="858" spans="1:10" ht="12.75" x14ac:dyDescent="0.2">
      <c r="A858" s="74"/>
      <c r="B858" s="74"/>
      <c r="C858" s="74"/>
      <c r="D858" s="76"/>
      <c r="E858" s="74"/>
      <c r="F858" s="74"/>
      <c r="G858" s="74"/>
      <c r="H858" s="84"/>
      <c r="I858" s="78"/>
      <c r="J858" s="65"/>
    </row>
    <row r="859" spans="1:10" ht="12.75" x14ac:dyDescent="0.2">
      <c r="A859" s="74"/>
      <c r="B859" s="74"/>
      <c r="C859" s="74"/>
      <c r="D859" s="76"/>
      <c r="E859" s="74"/>
      <c r="F859" s="74"/>
      <c r="G859" s="74"/>
      <c r="H859" s="84"/>
      <c r="I859" s="78"/>
      <c r="J859" s="65"/>
    </row>
    <row r="860" spans="1:10" ht="12.75" x14ac:dyDescent="0.2">
      <c r="A860" s="74"/>
      <c r="B860" s="74"/>
      <c r="C860" s="74"/>
      <c r="D860" s="76"/>
      <c r="E860" s="74"/>
      <c r="F860" s="74"/>
      <c r="G860" s="74"/>
      <c r="H860" s="84"/>
      <c r="I860" s="78"/>
      <c r="J860" s="65"/>
    </row>
    <row r="861" spans="1:10" ht="12.75" x14ac:dyDescent="0.2">
      <c r="A861" s="74"/>
      <c r="B861" s="74"/>
      <c r="C861" s="74"/>
      <c r="D861" s="76"/>
      <c r="E861" s="74"/>
      <c r="F861" s="74"/>
      <c r="G861" s="74"/>
      <c r="H861" s="84"/>
      <c r="I861" s="78"/>
      <c r="J861" s="65"/>
    </row>
    <row r="862" spans="1:10" ht="12.75" x14ac:dyDescent="0.2">
      <c r="A862" s="74"/>
      <c r="B862" s="74"/>
      <c r="C862" s="74"/>
      <c r="D862" s="76"/>
      <c r="E862" s="74"/>
      <c r="F862" s="74"/>
      <c r="G862" s="74"/>
      <c r="H862" s="84"/>
      <c r="I862" s="78"/>
      <c r="J862" s="65"/>
    </row>
    <row r="863" spans="1:10" ht="12.75" x14ac:dyDescent="0.2">
      <c r="A863" s="74"/>
      <c r="B863" s="74"/>
      <c r="C863" s="74"/>
      <c r="D863" s="76"/>
      <c r="E863" s="74"/>
      <c r="F863" s="74"/>
      <c r="G863" s="74"/>
      <c r="H863" s="84"/>
      <c r="I863" s="78"/>
      <c r="J863" s="65"/>
    </row>
    <row r="864" spans="1:10" ht="12.75" x14ac:dyDescent="0.2">
      <c r="A864" s="74"/>
      <c r="B864" s="74"/>
      <c r="C864" s="74"/>
      <c r="D864" s="76"/>
      <c r="E864" s="74"/>
      <c r="F864" s="74"/>
      <c r="G864" s="74"/>
      <c r="H864" s="84"/>
      <c r="I864" s="78"/>
      <c r="J864" s="65"/>
    </row>
    <row r="865" spans="1:10" ht="12.75" x14ac:dyDescent="0.2">
      <c r="A865" s="74"/>
      <c r="B865" s="74"/>
      <c r="C865" s="74"/>
      <c r="D865" s="76"/>
      <c r="E865" s="74"/>
      <c r="F865" s="74"/>
      <c r="G865" s="74"/>
      <c r="H865" s="84"/>
      <c r="I865" s="78"/>
      <c r="J865" s="65"/>
    </row>
    <row r="866" spans="1:10" ht="12.75" x14ac:dyDescent="0.2">
      <c r="A866" s="74"/>
      <c r="B866" s="74"/>
      <c r="C866" s="74"/>
      <c r="D866" s="76"/>
      <c r="E866" s="74"/>
      <c r="F866" s="74"/>
      <c r="G866" s="74"/>
      <c r="H866" s="84"/>
      <c r="I866" s="78"/>
      <c r="J866" s="65"/>
    </row>
    <row r="867" spans="1:10" ht="12.75" x14ac:dyDescent="0.2">
      <c r="A867" s="74"/>
      <c r="B867" s="74"/>
      <c r="C867" s="74"/>
      <c r="D867" s="76"/>
      <c r="E867" s="74"/>
      <c r="F867" s="74"/>
      <c r="G867" s="74"/>
      <c r="H867" s="84"/>
      <c r="I867" s="78"/>
      <c r="J867" s="65"/>
    </row>
    <row r="868" spans="1:10" ht="12.75" x14ac:dyDescent="0.2">
      <c r="A868" s="74"/>
      <c r="B868" s="74"/>
      <c r="C868" s="74"/>
      <c r="D868" s="76"/>
      <c r="E868" s="74"/>
      <c r="F868" s="74"/>
      <c r="G868" s="74"/>
      <c r="H868" s="84"/>
      <c r="I868" s="78"/>
      <c r="J868" s="65"/>
    </row>
    <row r="869" spans="1:10" ht="12.75" x14ac:dyDescent="0.2">
      <c r="A869" s="74"/>
      <c r="B869" s="74"/>
      <c r="C869" s="74"/>
      <c r="D869" s="76"/>
      <c r="E869" s="74"/>
      <c r="F869" s="74"/>
      <c r="G869" s="74"/>
      <c r="H869" s="84"/>
      <c r="I869" s="78"/>
      <c r="J869" s="65"/>
    </row>
    <row r="870" spans="1:10" ht="12.75" x14ac:dyDescent="0.2">
      <c r="A870" s="74"/>
      <c r="B870" s="74"/>
      <c r="C870" s="74"/>
      <c r="D870" s="76"/>
      <c r="E870" s="74"/>
      <c r="F870" s="74"/>
      <c r="G870" s="74"/>
      <c r="H870" s="84"/>
      <c r="I870" s="78"/>
      <c r="J870" s="65"/>
    </row>
    <row r="871" spans="1:10" ht="12.75" x14ac:dyDescent="0.2">
      <c r="A871" s="74"/>
      <c r="B871" s="74"/>
      <c r="C871" s="74"/>
      <c r="D871" s="76"/>
      <c r="E871" s="74"/>
      <c r="F871" s="74"/>
      <c r="G871" s="74"/>
      <c r="H871" s="84"/>
      <c r="I871" s="78"/>
      <c r="J871" s="65"/>
    </row>
    <row r="872" spans="1:10" ht="12.75" x14ac:dyDescent="0.2">
      <c r="A872" s="74"/>
      <c r="B872" s="74"/>
      <c r="C872" s="74"/>
      <c r="D872" s="76"/>
      <c r="E872" s="74"/>
      <c r="F872" s="74"/>
      <c r="G872" s="74"/>
      <c r="H872" s="84"/>
      <c r="I872" s="78"/>
      <c r="J872" s="65"/>
    </row>
    <row r="873" spans="1:10" ht="12.75" x14ac:dyDescent="0.2">
      <c r="A873" s="74"/>
      <c r="B873" s="74"/>
      <c r="C873" s="74"/>
      <c r="D873" s="76"/>
      <c r="E873" s="74"/>
      <c r="F873" s="74"/>
      <c r="G873" s="74"/>
      <c r="H873" s="84"/>
      <c r="I873" s="78"/>
      <c r="J873" s="65"/>
    </row>
    <row r="874" spans="1:10" ht="12.75" x14ac:dyDescent="0.2">
      <c r="A874" s="74"/>
      <c r="B874" s="74"/>
      <c r="C874" s="74"/>
      <c r="D874" s="76"/>
      <c r="E874" s="74"/>
      <c r="F874" s="74"/>
      <c r="G874" s="74"/>
      <c r="H874" s="84"/>
      <c r="I874" s="78"/>
      <c r="J874" s="65"/>
    </row>
    <row r="875" spans="1:10" ht="12.75" x14ac:dyDescent="0.2">
      <c r="A875" s="74"/>
      <c r="B875" s="74"/>
      <c r="C875" s="74"/>
      <c r="D875" s="76"/>
      <c r="E875" s="74"/>
      <c r="F875" s="74"/>
      <c r="G875" s="74"/>
      <c r="H875" s="84"/>
      <c r="I875" s="78"/>
      <c r="J875" s="65"/>
    </row>
    <row r="876" spans="1:10" ht="12.75" x14ac:dyDescent="0.2">
      <c r="A876" s="74"/>
      <c r="B876" s="74"/>
      <c r="C876" s="74"/>
      <c r="D876" s="76"/>
      <c r="E876" s="74"/>
      <c r="F876" s="74"/>
      <c r="G876" s="74"/>
      <c r="H876" s="84"/>
      <c r="I876" s="78"/>
      <c r="J876" s="65"/>
    </row>
    <row r="877" spans="1:10" ht="12.75" x14ac:dyDescent="0.2">
      <c r="A877" s="74"/>
      <c r="B877" s="74"/>
      <c r="C877" s="74"/>
      <c r="D877" s="76"/>
      <c r="E877" s="74"/>
      <c r="F877" s="74"/>
      <c r="G877" s="74"/>
      <c r="H877" s="84"/>
      <c r="I877" s="78"/>
      <c r="J877" s="65"/>
    </row>
    <row r="878" spans="1:10" ht="12.75" x14ac:dyDescent="0.2">
      <c r="A878" s="74"/>
      <c r="B878" s="74"/>
      <c r="C878" s="74"/>
      <c r="D878" s="76"/>
      <c r="E878" s="74"/>
      <c r="F878" s="74"/>
      <c r="G878" s="74"/>
      <c r="H878" s="84"/>
      <c r="I878" s="78"/>
      <c r="J878" s="65"/>
    </row>
    <row r="879" spans="1:10" ht="12.75" x14ac:dyDescent="0.2">
      <c r="A879" s="74"/>
      <c r="B879" s="74"/>
      <c r="C879" s="74"/>
      <c r="D879" s="76"/>
      <c r="E879" s="74"/>
      <c r="F879" s="74"/>
      <c r="G879" s="74"/>
      <c r="H879" s="84"/>
      <c r="I879" s="78"/>
      <c r="J879" s="65"/>
    </row>
    <row r="880" spans="1:10" ht="12.75" x14ac:dyDescent="0.2">
      <c r="A880" s="74"/>
      <c r="B880" s="74"/>
      <c r="C880" s="74"/>
      <c r="D880" s="76"/>
      <c r="E880" s="74"/>
      <c r="F880" s="74"/>
      <c r="G880" s="74"/>
      <c r="H880" s="84"/>
      <c r="I880" s="78"/>
      <c r="J880" s="65"/>
    </row>
    <row r="881" spans="1:10" ht="12.75" x14ac:dyDescent="0.2">
      <c r="A881" s="74"/>
      <c r="B881" s="74"/>
      <c r="C881" s="74"/>
      <c r="D881" s="76"/>
      <c r="E881" s="74"/>
      <c r="F881" s="74"/>
      <c r="G881" s="74"/>
      <c r="H881" s="84"/>
      <c r="I881" s="78"/>
      <c r="J881" s="65"/>
    </row>
    <row r="882" spans="1:10" ht="12.75" x14ac:dyDescent="0.2">
      <c r="A882" s="74"/>
      <c r="B882" s="74"/>
      <c r="C882" s="74"/>
      <c r="D882" s="76"/>
      <c r="E882" s="74"/>
      <c r="F882" s="74"/>
      <c r="G882" s="74"/>
      <c r="H882" s="84"/>
      <c r="I882" s="78"/>
      <c r="J882" s="65"/>
    </row>
    <row r="883" spans="1:10" ht="12.75" x14ac:dyDescent="0.2">
      <c r="A883" s="74"/>
      <c r="B883" s="74"/>
      <c r="C883" s="74"/>
      <c r="D883" s="76"/>
      <c r="E883" s="74"/>
      <c r="F883" s="74"/>
      <c r="G883" s="74"/>
      <c r="H883" s="84"/>
      <c r="I883" s="78"/>
      <c r="J883" s="65"/>
    </row>
    <row r="884" spans="1:10" ht="12.75" x14ac:dyDescent="0.2">
      <c r="A884" s="74"/>
      <c r="B884" s="74"/>
      <c r="C884" s="74"/>
      <c r="D884" s="76"/>
      <c r="E884" s="74"/>
      <c r="F884" s="74"/>
      <c r="G884" s="74"/>
      <c r="H884" s="84"/>
      <c r="I884" s="78"/>
      <c r="J884" s="65"/>
    </row>
    <row r="885" spans="1:10" ht="12.75" x14ac:dyDescent="0.2">
      <c r="A885" s="74"/>
      <c r="B885" s="74"/>
      <c r="C885" s="74"/>
      <c r="D885" s="76"/>
      <c r="E885" s="74"/>
      <c r="F885" s="74"/>
      <c r="G885" s="74"/>
      <c r="H885" s="84"/>
      <c r="I885" s="78"/>
      <c r="J885" s="65"/>
    </row>
    <row r="886" spans="1:10" ht="12.75" x14ac:dyDescent="0.2">
      <c r="A886" s="74"/>
      <c r="B886" s="74"/>
      <c r="C886" s="74"/>
      <c r="D886" s="76"/>
      <c r="E886" s="74"/>
      <c r="F886" s="74"/>
      <c r="G886" s="74"/>
      <c r="H886" s="84"/>
      <c r="I886" s="78"/>
      <c r="J886" s="65"/>
    </row>
    <row r="887" spans="1:10" ht="12.75" x14ac:dyDescent="0.2">
      <c r="A887" s="74"/>
      <c r="B887" s="74"/>
      <c r="C887" s="74"/>
      <c r="D887" s="76"/>
      <c r="E887" s="74"/>
      <c r="F887" s="74"/>
      <c r="G887" s="74"/>
      <c r="H887" s="84"/>
      <c r="I887" s="78"/>
      <c r="J887" s="65"/>
    </row>
    <row r="888" spans="1:10" ht="12.75" x14ac:dyDescent="0.2">
      <c r="A888" s="74"/>
      <c r="B888" s="74"/>
      <c r="C888" s="74"/>
      <c r="D888" s="76"/>
      <c r="E888" s="74"/>
      <c r="F888" s="74"/>
      <c r="G888" s="74"/>
      <c r="H888" s="84"/>
      <c r="I888" s="78"/>
      <c r="J888" s="65"/>
    </row>
    <row r="889" spans="1:10" ht="12.75" x14ac:dyDescent="0.2">
      <c r="A889" s="74"/>
      <c r="B889" s="74"/>
      <c r="C889" s="74"/>
      <c r="D889" s="76"/>
      <c r="E889" s="74"/>
      <c r="F889" s="74"/>
      <c r="G889" s="74"/>
      <c r="H889" s="84"/>
      <c r="I889" s="78"/>
      <c r="J889" s="65"/>
    </row>
    <row r="890" spans="1:10" ht="12.75" x14ac:dyDescent="0.2">
      <c r="A890" s="74"/>
      <c r="B890" s="74"/>
      <c r="C890" s="74"/>
      <c r="D890" s="76"/>
      <c r="E890" s="74"/>
      <c r="F890" s="74"/>
      <c r="G890" s="74"/>
      <c r="H890" s="84"/>
      <c r="I890" s="78"/>
      <c r="J890" s="65"/>
    </row>
    <row r="891" spans="1:10" ht="12.75" x14ac:dyDescent="0.2">
      <c r="A891" s="74"/>
      <c r="B891" s="74"/>
      <c r="C891" s="74"/>
      <c r="D891" s="76"/>
      <c r="E891" s="74"/>
      <c r="F891" s="74"/>
      <c r="G891" s="74"/>
      <c r="H891" s="84"/>
      <c r="I891" s="78"/>
      <c r="J891" s="65"/>
    </row>
    <row r="892" spans="1:10" ht="12.75" x14ac:dyDescent="0.2">
      <c r="A892" s="74"/>
      <c r="B892" s="74"/>
      <c r="C892" s="74"/>
      <c r="D892" s="76"/>
      <c r="E892" s="74"/>
      <c r="F892" s="74"/>
      <c r="G892" s="74"/>
      <c r="H892" s="84"/>
      <c r="I892" s="78"/>
      <c r="J892" s="65"/>
    </row>
    <row r="893" spans="1:10" ht="12.75" x14ac:dyDescent="0.2">
      <c r="A893" s="74"/>
      <c r="B893" s="74"/>
      <c r="C893" s="74"/>
      <c r="D893" s="76"/>
      <c r="E893" s="74"/>
      <c r="F893" s="74"/>
      <c r="G893" s="74"/>
      <c r="H893" s="84"/>
      <c r="I893" s="78"/>
      <c r="J893" s="65"/>
    </row>
    <row r="894" spans="1:10" ht="12.75" x14ac:dyDescent="0.2">
      <c r="A894" s="74"/>
      <c r="B894" s="74"/>
      <c r="C894" s="74"/>
      <c r="D894" s="76"/>
      <c r="E894" s="74"/>
      <c r="F894" s="74"/>
      <c r="G894" s="74"/>
      <c r="H894" s="84"/>
      <c r="I894" s="78"/>
      <c r="J894" s="65"/>
    </row>
    <row r="895" spans="1:10" ht="12.75" x14ac:dyDescent="0.2">
      <c r="A895" s="74"/>
      <c r="B895" s="74"/>
      <c r="C895" s="74"/>
      <c r="D895" s="76"/>
      <c r="E895" s="74"/>
      <c r="F895" s="74"/>
      <c r="G895" s="74"/>
      <c r="H895" s="84"/>
      <c r="I895" s="78"/>
      <c r="J895" s="65"/>
    </row>
    <row r="896" spans="1:10" ht="12.75" x14ac:dyDescent="0.2">
      <c r="A896" s="74"/>
      <c r="B896" s="74"/>
      <c r="C896" s="74"/>
      <c r="D896" s="76"/>
      <c r="E896" s="74"/>
      <c r="F896" s="74"/>
      <c r="G896" s="74"/>
      <c r="H896" s="84"/>
      <c r="I896" s="78"/>
      <c r="J896" s="65"/>
    </row>
    <row r="897" spans="1:10" ht="12.75" x14ac:dyDescent="0.2">
      <c r="A897" s="74"/>
      <c r="B897" s="74"/>
      <c r="C897" s="74"/>
      <c r="D897" s="76"/>
      <c r="E897" s="74"/>
      <c r="F897" s="74"/>
      <c r="G897" s="74"/>
      <c r="H897" s="84"/>
      <c r="I897" s="78"/>
      <c r="J897" s="65"/>
    </row>
    <row r="898" spans="1:10" ht="12.75" x14ac:dyDescent="0.2">
      <c r="A898" s="74"/>
      <c r="B898" s="74"/>
      <c r="C898" s="74"/>
      <c r="D898" s="76"/>
      <c r="E898" s="74"/>
      <c r="F898" s="74"/>
      <c r="G898" s="74"/>
      <c r="H898" s="84"/>
      <c r="I898" s="78"/>
      <c r="J898" s="65"/>
    </row>
    <row r="899" spans="1:10" ht="12.75" x14ac:dyDescent="0.2">
      <c r="A899" s="74"/>
      <c r="B899" s="74"/>
      <c r="C899" s="74"/>
      <c r="D899" s="76"/>
      <c r="E899" s="74"/>
      <c r="F899" s="74"/>
      <c r="G899" s="74"/>
      <c r="H899" s="84"/>
      <c r="I899" s="78"/>
      <c r="J899" s="65"/>
    </row>
    <row r="900" spans="1:10" ht="12.75" x14ac:dyDescent="0.2">
      <c r="A900" s="74"/>
      <c r="B900" s="74"/>
      <c r="C900" s="74"/>
      <c r="D900" s="76"/>
      <c r="E900" s="74"/>
      <c r="F900" s="74"/>
      <c r="G900" s="74"/>
      <c r="H900" s="84"/>
      <c r="I900" s="78"/>
      <c r="J900" s="65"/>
    </row>
    <row r="901" spans="1:10" ht="12.75" x14ac:dyDescent="0.2">
      <c r="A901" s="74"/>
      <c r="B901" s="74"/>
      <c r="C901" s="74"/>
      <c r="D901" s="76"/>
      <c r="E901" s="74"/>
      <c r="F901" s="74"/>
      <c r="G901" s="74"/>
      <c r="H901" s="84"/>
      <c r="I901" s="78"/>
      <c r="J901" s="65"/>
    </row>
    <row r="902" spans="1:10" ht="12.75" x14ac:dyDescent="0.2">
      <c r="A902" s="74"/>
      <c r="B902" s="74"/>
      <c r="C902" s="74"/>
      <c r="D902" s="76"/>
      <c r="E902" s="74"/>
      <c r="F902" s="74"/>
      <c r="G902" s="74"/>
      <c r="H902" s="84"/>
      <c r="I902" s="78"/>
      <c r="J902" s="65"/>
    </row>
    <row r="903" spans="1:10" ht="12.75" x14ac:dyDescent="0.2">
      <c r="A903" s="74"/>
      <c r="B903" s="74"/>
      <c r="C903" s="74"/>
      <c r="D903" s="76"/>
      <c r="E903" s="74"/>
      <c r="F903" s="74"/>
      <c r="G903" s="74"/>
      <c r="H903" s="84"/>
      <c r="I903" s="78"/>
      <c r="J903" s="65"/>
    </row>
    <row r="904" spans="1:10" ht="12.75" x14ac:dyDescent="0.2">
      <c r="A904" s="74"/>
      <c r="B904" s="74"/>
      <c r="C904" s="74"/>
      <c r="D904" s="76"/>
      <c r="E904" s="74"/>
      <c r="F904" s="74"/>
      <c r="G904" s="74"/>
      <c r="H904" s="84"/>
      <c r="I904" s="78"/>
      <c r="J904" s="65"/>
    </row>
    <row r="905" spans="1:10" ht="12.75" x14ac:dyDescent="0.2">
      <c r="A905" s="74"/>
      <c r="B905" s="74"/>
      <c r="C905" s="74"/>
      <c r="D905" s="76"/>
      <c r="E905" s="74"/>
      <c r="F905" s="74"/>
      <c r="G905" s="74"/>
      <c r="H905" s="84"/>
      <c r="I905" s="78"/>
      <c r="J905" s="65"/>
    </row>
    <row r="906" spans="1:10" ht="12.75" x14ac:dyDescent="0.2">
      <c r="A906" s="74"/>
      <c r="B906" s="74"/>
      <c r="C906" s="74"/>
      <c r="D906" s="76"/>
      <c r="E906" s="74"/>
      <c r="F906" s="74"/>
      <c r="G906" s="74"/>
      <c r="H906" s="84"/>
      <c r="I906" s="78"/>
      <c r="J906" s="65"/>
    </row>
    <row r="907" spans="1:10" ht="12.75" x14ac:dyDescent="0.2">
      <c r="A907" s="74"/>
      <c r="B907" s="74"/>
      <c r="C907" s="74"/>
      <c r="D907" s="76"/>
      <c r="E907" s="74"/>
      <c r="F907" s="74"/>
      <c r="G907" s="74"/>
      <c r="H907" s="84"/>
      <c r="I907" s="78"/>
      <c r="J907" s="65"/>
    </row>
    <row r="908" spans="1:10" ht="12.75" x14ac:dyDescent="0.2">
      <c r="A908" s="74"/>
      <c r="B908" s="74"/>
      <c r="C908" s="74"/>
      <c r="D908" s="76"/>
      <c r="E908" s="74"/>
      <c r="F908" s="74"/>
      <c r="G908" s="74"/>
      <c r="H908" s="84"/>
      <c r="I908" s="78"/>
      <c r="J908" s="65"/>
    </row>
    <row r="909" spans="1:10" ht="12.75" x14ac:dyDescent="0.2">
      <c r="A909" s="74"/>
      <c r="B909" s="74"/>
      <c r="C909" s="74"/>
      <c r="D909" s="76"/>
      <c r="E909" s="74"/>
      <c r="F909" s="74"/>
      <c r="G909" s="74"/>
      <c r="H909" s="84"/>
      <c r="I909" s="78"/>
      <c r="J909" s="65"/>
    </row>
    <row r="910" spans="1:10" ht="12.75" x14ac:dyDescent="0.2">
      <c r="A910" s="74"/>
      <c r="B910" s="74"/>
      <c r="C910" s="74"/>
      <c r="D910" s="76"/>
      <c r="E910" s="74"/>
      <c r="F910" s="74"/>
      <c r="G910" s="74"/>
      <c r="H910" s="84"/>
      <c r="I910" s="78"/>
      <c r="J910" s="65"/>
    </row>
    <row r="911" spans="1:10" ht="12.75" x14ac:dyDescent="0.2">
      <c r="A911" s="74"/>
      <c r="B911" s="74"/>
      <c r="C911" s="74"/>
      <c r="D911" s="76"/>
      <c r="E911" s="74"/>
      <c r="F911" s="74"/>
      <c r="G911" s="74"/>
      <c r="H911" s="84"/>
      <c r="I911" s="78"/>
      <c r="J911" s="65"/>
    </row>
    <row r="912" spans="1:10" ht="12.75" x14ac:dyDescent="0.2">
      <c r="A912" s="74"/>
      <c r="B912" s="74"/>
      <c r="C912" s="74"/>
      <c r="D912" s="76"/>
      <c r="E912" s="74"/>
      <c r="F912" s="74"/>
      <c r="G912" s="74"/>
      <c r="H912" s="84"/>
      <c r="I912" s="78"/>
      <c r="J912" s="65"/>
    </row>
    <row r="913" spans="1:10" ht="12.75" x14ac:dyDescent="0.2">
      <c r="A913" s="74"/>
      <c r="B913" s="74"/>
      <c r="C913" s="74"/>
      <c r="D913" s="76"/>
      <c r="E913" s="74"/>
      <c r="F913" s="74"/>
      <c r="G913" s="74"/>
      <c r="H913" s="84"/>
      <c r="I913" s="78"/>
      <c r="J913" s="65"/>
    </row>
    <row r="914" spans="1:10" ht="12.75" x14ac:dyDescent="0.2">
      <c r="A914" s="74"/>
      <c r="B914" s="74"/>
      <c r="C914" s="74"/>
      <c r="D914" s="76"/>
      <c r="E914" s="74"/>
      <c r="F914" s="74"/>
      <c r="G914" s="74"/>
      <c r="H914" s="84"/>
      <c r="I914" s="78"/>
      <c r="J914" s="65"/>
    </row>
    <row r="915" spans="1:10" ht="12.75" x14ac:dyDescent="0.2">
      <c r="A915" s="74"/>
      <c r="B915" s="74"/>
      <c r="C915" s="74"/>
      <c r="D915" s="76"/>
      <c r="E915" s="74"/>
      <c r="F915" s="74"/>
      <c r="G915" s="74"/>
      <c r="H915" s="84"/>
      <c r="I915" s="78"/>
      <c r="J915" s="65"/>
    </row>
    <row r="916" spans="1:10" ht="12.75" x14ac:dyDescent="0.2">
      <c r="A916" s="74"/>
      <c r="B916" s="74"/>
      <c r="C916" s="74"/>
      <c r="D916" s="76"/>
      <c r="E916" s="74"/>
      <c r="F916" s="74"/>
      <c r="G916" s="74"/>
      <c r="H916" s="84"/>
      <c r="I916" s="78"/>
      <c r="J916" s="65"/>
    </row>
    <row r="917" spans="1:10" ht="12.75" x14ac:dyDescent="0.2">
      <c r="A917" s="74"/>
      <c r="B917" s="74"/>
      <c r="C917" s="74"/>
      <c r="D917" s="76"/>
      <c r="E917" s="74"/>
      <c r="F917" s="74"/>
      <c r="G917" s="74"/>
      <c r="H917" s="84"/>
      <c r="I917" s="78"/>
      <c r="J917" s="65"/>
    </row>
    <row r="918" spans="1:10" ht="12.75" x14ac:dyDescent="0.2">
      <c r="A918" s="74"/>
      <c r="B918" s="74"/>
      <c r="C918" s="74"/>
      <c r="D918" s="76"/>
      <c r="E918" s="74"/>
      <c r="F918" s="74"/>
      <c r="G918" s="74"/>
      <c r="H918" s="84"/>
      <c r="I918" s="78"/>
      <c r="J918" s="65"/>
    </row>
    <row r="919" spans="1:10" ht="12.75" x14ac:dyDescent="0.2">
      <c r="A919" s="74"/>
      <c r="B919" s="74"/>
      <c r="C919" s="74"/>
      <c r="D919" s="76"/>
      <c r="E919" s="74"/>
      <c r="F919" s="74"/>
      <c r="G919" s="74"/>
      <c r="H919" s="84"/>
      <c r="I919" s="78"/>
      <c r="J919" s="65"/>
    </row>
    <row r="920" spans="1:10" ht="12.75" x14ac:dyDescent="0.2">
      <c r="A920" s="74"/>
      <c r="B920" s="74"/>
      <c r="C920" s="74"/>
      <c r="D920" s="76"/>
      <c r="E920" s="74"/>
      <c r="F920" s="74"/>
      <c r="G920" s="74"/>
      <c r="H920" s="84"/>
      <c r="I920" s="78"/>
      <c r="J920" s="65"/>
    </row>
    <row r="921" spans="1:10" ht="12.75" x14ac:dyDescent="0.2">
      <c r="A921" s="74"/>
      <c r="B921" s="74"/>
      <c r="C921" s="74"/>
      <c r="D921" s="76"/>
      <c r="E921" s="74"/>
      <c r="F921" s="74"/>
      <c r="G921" s="74"/>
      <c r="H921" s="84"/>
      <c r="I921" s="78"/>
      <c r="J921" s="65"/>
    </row>
    <row r="922" spans="1:10" ht="12.75" x14ac:dyDescent="0.2">
      <c r="A922" s="74"/>
      <c r="B922" s="74"/>
      <c r="C922" s="74"/>
      <c r="D922" s="76"/>
      <c r="E922" s="74"/>
      <c r="F922" s="74"/>
      <c r="G922" s="74"/>
      <c r="H922" s="84"/>
      <c r="I922" s="78"/>
      <c r="J922" s="65"/>
    </row>
    <row r="923" spans="1:10" ht="12.75" x14ac:dyDescent="0.2">
      <c r="A923" s="74"/>
      <c r="B923" s="74"/>
      <c r="C923" s="74"/>
      <c r="D923" s="76"/>
      <c r="E923" s="74"/>
      <c r="F923" s="74"/>
      <c r="G923" s="74"/>
      <c r="H923" s="84"/>
      <c r="I923" s="78"/>
      <c r="J923" s="65"/>
    </row>
    <row r="924" spans="1:10" ht="12.75" x14ac:dyDescent="0.2">
      <c r="A924" s="74"/>
      <c r="B924" s="74"/>
      <c r="C924" s="74"/>
      <c r="D924" s="76"/>
      <c r="E924" s="74"/>
      <c r="F924" s="74"/>
      <c r="G924" s="74"/>
      <c r="H924" s="84"/>
      <c r="I924" s="78"/>
      <c r="J924" s="65"/>
    </row>
    <row r="925" spans="1:10" ht="12.75" x14ac:dyDescent="0.2">
      <c r="A925" s="74"/>
      <c r="B925" s="74"/>
      <c r="C925" s="74"/>
      <c r="D925" s="76"/>
      <c r="E925" s="74"/>
      <c r="F925" s="74"/>
      <c r="G925" s="74"/>
      <c r="H925" s="84"/>
      <c r="I925" s="78"/>
      <c r="J925" s="65"/>
    </row>
    <row r="926" spans="1:10" ht="12.75" x14ac:dyDescent="0.2">
      <c r="A926" s="74"/>
      <c r="B926" s="74"/>
      <c r="C926" s="74"/>
      <c r="D926" s="76"/>
      <c r="E926" s="74"/>
      <c r="F926" s="74"/>
      <c r="G926" s="74"/>
      <c r="H926" s="84"/>
      <c r="I926" s="78"/>
      <c r="J926" s="65"/>
    </row>
    <row r="927" spans="1:10" ht="12.75" x14ac:dyDescent="0.2">
      <c r="A927" s="74"/>
      <c r="B927" s="74"/>
      <c r="C927" s="74"/>
      <c r="D927" s="76"/>
      <c r="E927" s="74"/>
      <c r="F927" s="74"/>
      <c r="G927" s="74"/>
      <c r="H927" s="84"/>
      <c r="I927" s="78"/>
      <c r="J927" s="65"/>
    </row>
    <row r="928" spans="1:10" ht="12.75" x14ac:dyDescent="0.2">
      <c r="A928" s="74"/>
      <c r="B928" s="74"/>
      <c r="C928" s="74"/>
      <c r="D928" s="76"/>
      <c r="E928" s="74"/>
      <c r="F928" s="74"/>
      <c r="G928" s="74"/>
      <c r="H928" s="84"/>
      <c r="I928" s="78"/>
      <c r="J928" s="65"/>
    </row>
    <row r="929" spans="1:10" ht="12.75" x14ac:dyDescent="0.2">
      <c r="A929" s="74"/>
      <c r="B929" s="74"/>
      <c r="C929" s="74"/>
      <c r="D929" s="76"/>
      <c r="E929" s="74"/>
      <c r="F929" s="74"/>
      <c r="G929" s="74"/>
      <c r="H929" s="84"/>
      <c r="I929" s="78"/>
      <c r="J929" s="65"/>
    </row>
    <row r="930" spans="1:10" ht="12.75" x14ac:dyDescent="0.2">
      <c r="A930" s="74"/>
      <c r="B930" s="74"/>
      <c r="C930" s="74"/>
      <c r="D930" s="76"/>
      <c r="E930" s="74"/>
      <c r="F930" s="74"/>
      <c r="G930" s="74"/>
      <c r="H930" s="84"/>
      <c r="I930" s="78"/>
      <c r="J930" s="65"/>
    </row>
    <row r="931" spans="1:10" ht="12.75" x14ac:dyDescent="0.2">
      <c r="A931" s="74"/>
      <c r="B931" s="74"/>
      <c r="C931" s="74"/>
      <c r="D931" s="76"/>
      <c r="E931" s="74"/>
      <c r="F931" s="74"/>
      <c r="G931" s="74"/>
      <c r="H931" s="84"/>
      <c r="I931" s="78"/>
      <c r="J931" s="65"/>
    </row>
    <row r="932" spans="1:10" ht="12.75" x14ac:dyDescent="0.2">
      <c r="A932" s="74"/>
      <c r="B932" s="74"/>
      <c r="C932" s="74"/>
      <c r="D932" s="76"/>
      <c r="E932" s="74"/>
      <c r="F932" s="74"/>
      <c r="G932" s="74"/>
      <c r="H932" s="84"/>
      <c r="I932" s="78"/>
      <c r="J932" s="65"/>
    </row>
    <row r="933" spans="1:10" ht="12.75" x14ac:dyDescent="0.2">
      <c r="A933" s="74"/>
      <c r="B933" s="74"/>
      <c r="C933" s="74"/>
      <c r="D933" s="76"/>
      <c r="E933" s="74"/>
      <c r="F933" s="74"/>
      <c r="G933" s="74"/>
      <c r="H933" s="84"/>
      <c r="I933" s="78"/>
      <c r="J933" s="65"/>
    </row>
    <row r="934" spans="1:10" ht="12.75" x14ac:dyDescent="0.2">
      <c r="A934" s="74"/>
      <c r="B934" s="74"/>
      <c r="C934" s="74"/>
      <c r="D934" s="76"/>
      <c r="E934" s="74"/>
      <c r="F934" s="74"/>
      <c r="G934" s="74"/>
      <c r="H934" s="84"/>
      <c r="I934" s="78"/>
      <c r="J934" s="65"/>
    </row>
    <row r="935" spans="1:10" ht="12.75" x14ac:dyDescent="0.2">
      <c r="A935" s="74"/>
      <c r="B935" s="74"/>
      <c r="C935" s="74"/>
      <c r="D935" s="76"/>
      <c r="E935" s="74"/>
      <c r="F935" s="74"/>
      <c r="G935" s="74"/>
      <c r="H935" s="84"/>
      <c r="I935" s="78"/>
      <c r="J935" s="65"/>
    </row>
    <row r="936" spans="1:10" ht="12.75" x14ac:dyDescent="0.2">
      <c r="A936" s="74"/>
      <c r="B936" s="74"/>
      <c r="C936" s="74"/>
      <c r="D936" s="76"/>
      <c r="E936" s="74"/>
      <c r="F936" s="74"/>
      <c r="G936" s="74"/>
      <c r="H936" s="84"/>
      <c r="I936" s="78"/>
      <c r="J936" s="65"/>
    </row>
    <row r="937" spans="1:10" ht="12.75" x14ac:dyDescent="0.2">
      <c r="A937" s="74"/>
      <c r="B937" s="74"/>
      <c r="C937" s="74"/>
      <c r="D937" s="76"/>
      <c r="E937" s="74"/>
      <c r="F937" s="74"/>
      <c r="G937" s="74"/>
      <c r="H937" s="84"/>
      <c r="I937" s="78"/>
      <c r="J937" s="65"/>
    </row>
    <row r="938" spans="1:10" ht="12.75" x14ac:dyDescent="0.2">
      <c r="A938" s="74"/>
      <c r="B938" s="74"/>
      <c r="C938" s="74"/>
      <c r="D938" s="76"/>
      <c r="E938" s="74"/>
      <c r="F938" s="74"/>
      <c r="G938" s="74"/>
      <c r="H938" s="84"/>
      <c r="I938" s="78"/>
      <c r="J938" s="65"/>
    </row>
    <row r="939" spans="1:10" ht="12.75" x14ac:dyDescent="0.2">
      <c r="A939" s="74"/>
      <c r="B939" s="74"/>
      <c r="C939" s="74"/>
      <c r="D939" s="76"/>
      <c r="E939" s="74"/>
      <c r="F939" s="74"/>
      <c r="G939" s="74"/>
      <c r="H939" s="84"/>
      <c r="I939" s="78"/>
      <c r="J939" s="65"/>
    </row>
    <row r="940" spans="1:10" ht="12.75" x14ac:dyDescent="0.2">
      <c r="A940" s="74"/>
      <c r="B940" s="74"/>
      <c r="C940" s="74"/>
      <c r="D940" s="76"/>
      <c r="E940" s="74"/>
      <c r="F940" s="74"/>
      <c r="G940" s="74"/>
      <c r="H940" s="84"/>
      <c r="I940" s="78"/>
      <c r="J940" s="65"/>
    </row>
    <row r="941" spans="1:10" ht="12.75" x14ac:dyDescent="0.2">
      <c r="A941" s="74"/>
      <c r="B941" s="74"/>
      <c r="C941" s="74"/>
      <c r="D941" s="76"/>
      <c r="E941" s="74"/>
      <c r="F941" s="74"/>
      <c r="G941" s="74"/>
      <c r="H941" s="84"/>
      <c r="I941" s="78"/>
      <c r="J941" s="65"/>
    </row>
    <row r="942" spans="1:10" ht="12.75" x14ac:dyDescent="0.2">
      <c r="A942" s="74"/>
      <c r="B942" s="74"/>
      <c r="C942" s="74"/>
      <c r="D942" s="76"/>
      <c r="E942" s="74"/>
      <c r="F942" s="74"/>
      <c r="G942" s="74"/>
      <c r="H942" s="84"/>
      <c r="I942" s="78"/>
      <c r="J942" s="65"/>
    </row>
    <row r="943" spans="1:10" ht="12.75" x14ac:dyDescent="0.2">
      <c r="A943" s="74"/>
      <c r="B943" s="74"/>
      <c r="C943" s="74"/>
      <c r="D943" s="76"/>
      <c r="E943" s="74"/>
      <c r="F943" s="74"/>
      <c r="G943" s="74"/>
      <c r="H943" s="84"/>
      <c r="I943" s="78"/>
      <c r="J943" s="65"/>
    </row>
    <row r="944" spans="1:10" ht="12.75" x14ac:dyDescent="0.2">
      <c r="A944" s="74"/>
      <c r="B944" s="74"/>
      <c r="C944" s="74"/>
      <c r="D944" s="76"/>
      <c r="E944" s="74"/>
      <c r="F944" s="74"/>
      <c r="G944" s="74"/>
      <c r="H944" s="84"/>
      <c r="I944" s="78"/>
      <c r="J944" s="65"/>
    </row>
    <row r="945" spans="1:10" ht="12.75" x14ac:dyDescent="0.2">
      <c r="A945" s="74"/>
      <c r="B945" s="74"/>
      <c r="C945" s="74"/>
      <c r="D945" s="76"/>
      <c r="E945" s="74"/>
      <c r="F945" s="74"/>
      <c r="G945" s="74"/>
      <c r="H945" s="84"/>
      <c r="I945" s="78"/>
      <c r="J945" s="65"/>
    </row>
    <row r="946" spans="1:10" ht="12.75" x14ac:dyDescent="0.2">
      <c r="A946" s="74"/>
      <c r="B946" s="74"/>
      <c r="C946" s="74"/>
      <c r="D946" s="76"/>
      <c r="E946" s="74"/>
      <c r="F946" s="74"/>
      <c r="G946" s="74"/>
      <c r="H946" s="84"/>
      <c r="I946" s="78"/>
      <c r="J946" s="65"/>
    </row>
    <row r="947" spans="1:10" ht="12.75" x14ac:dyDescent="0.2">
      <c r="A947" s="74"/>
      <c r="B947" s="74"/>
      <c r="C947" s="74"/>
      <c r="D947" s="76"/>
      <c r="E947" s="74"/>
      <c r="F947" s="74"/>
      <c r="G947" s="74"/>
      <c r="H947" s="84"/>
      <c r="I947" s="78"/>
      <c r="J947" s="65"/>
    </row>
    <row r="948" spans="1:10" ht="12.75" x14ac:dyDescent="0.2">
      <c r="A948" s="74"/>
      <c r="B948" s="74"/>
      <c r="C948" s="74"/>
      <c r="D948" s="76"/>
      <c r="E948" s="74"/>
      <c r="F948" s="74"/>
      <c r="G948" s="74"/>
      <c r="H948" s="84"/>
      <c r="I948" s="78"/>
      <c r="J948" s="65"/>
    </row>
    <row r="949" spans="1:10" ht="12.75" x14ac:dyDescent="0.2">
      <c r="A949" s="74"/>
      <c r="B949" s="74"/>
      <c r="C949" s="74"/>
      <c r="D949" s="76"/>
      <c r="E949" s="74"/>
      <c r="F949" s="74"/>
      <c r="G949" s="74"/>
      <c r="H949" s="84"/>
      <c r="I949" s="78"/>
      <c r="J949" s="65"/>
    </row>
    <row r="950" spans="1:10" ht="12.75" x14ac:dyDescent="0.2">
      <c r="A950" s="74"/>
      <c r="B950" s="74"/>
      <c r="C950" s="74"/>
      <c r="D950" s="76"/>
      <c r="E950" s="74"/>
      <c r="F950" s="74"/>
      <c r="G950" s="74"/>
      <c r="H950" s="84"/>
      <c r="I950" s="78"/>
      <c r="J950" s="65"/>
    </row>
    <row r="951" spans="1:10" ht="12.75" x14ac:dyDescent="0.2">
      <c r="A951" s="74"/>
      <c r="B951" s="74"/>
      <c r="C951" s="74"/>
      <c r="D951" s="76"/>
      <c r="E951" s="74"/>
      <c r="F951" s="74"/>
      <c r="G951" s="74"/>
      <c r="H951" s="84"/>
      <c r="I951" s="78"/>
      <c r="J951" s="65"/>
    </row>
    <row r="952" spans="1:10" ht="12.75" x14ac:dyDescent="0.2">
      <c r="A952" s="74"/>
      <c r="B952" s="74"/>
      <c r="C952" s="74"/>
      <c r="D952" s="76"/>
      <c r="E952" s="74"/>
      <c r="F952" s="74"/>
      <c r="G952" s="74"/>
      <c r="H952" s="84"/>
      <c r="I952" s="78"/>
      <c r="J952" s="65"/>
    </row>
    <row r="953" spans="1:10" ht="12.75" x14ac:dyDescent="0.2">
      <c r="A953" s="74"/>
      <c r="B953" s="74"/>
      <c r="C953" s="74"/>
      <c r="D953" s="76"/>
      <c r="E953" s="74"/>
      <c r="F953" s="74"/>
      <c r="G953" s="74"/>
      <c r="H953" s="84"/>
      <c r="I953" s="78"/>
      <c r="J953" s="65"/>
    </row>
    <row r="954" spans="1:10" ht="12.75" x14ac:dyDescent="0.2">
      <c r="A954" s="74"/>
      <c r="B954" s="74"/>
      <c r="C954" s="74"/>
      <c r="D954" s="76"/>
      <c r="E954" s="74"/>
      <c r="F954" s="74"/>
      <c r="G954" s="74"/>
      <c r="H954" s="84"/>
      <c r="I954" s="78"/>
      <c r="J954" s="65"/>
    </row>
    <row r="955" spans="1:10" ht="12.75" x14ac:dyDescent="0.2">
      <c r="A955" s="74"/>
      <c r="B955" s="74"/>
      <c r="C955" s="74"/>
      <c r="D955" s="76"/>
      <c r="E955" s="74"/>
      <c r="F955" s="74"/>
      <c r="G955" s="74"/>
      <c r="H955" s="84"/>
      <c r="I955" s="78"/>
      <c r="J955" s="65"/>
    </row>
    <row r="956" spans="1:10" ht="12.75" x14ac:dyDescent="0.2">
      <c r="A956" s="74"/>
      <c r="B956" s="74"/>
      <c r="C956" s="74"/>
      <c r="D956" s="76"/>
      <c r="E956" s="74"/>
      <c r="F956" s="74"/>
      <c r="G956" s="74"/>
      <c r="H956" s="84"/>
      <c r="I956" s="78"/>
      <c r="J956" s="65"/>
    </row>
    <row r="957" spans="1:10" ht="12.75" x14ac:dyDescent="0.2">
      <c r="A957" s="74"/>
      <c r="B957" s="74"/>
      <c r="C957" s="74"/>
      <c r="D957" s="76"/>
      <c r="E957" s="74"/>
      <c r="F957" s="74"/>
      <c r="G957" s="74"/>
      <c r="H957" s="84"/>
      <c r="I957" s="78"/>
      <c r="J957" s="65"/>
    </row>
    <row r="958" spans="1:10" ht="12.75" x14ac:dyDescent="0.2">
      <c r="A958" s="74"/>
      <c r="B958" s="74"/>
      <c r="C958" s="74"/>
      <c r="D958" s="76"/>
      <c r="E958" s="74"/>
      <c r="F958" s="74"/>
      <c r="G958" s="74"/>
      <c r="H958" s="84"/>
      <c r="I958" s="78"/>
      <c r="J958" s="65"/>
    </row>
    <row r="959" spans="1:10" ht="12.75" x14ac:dyDescent="0.2">
      <c r="A959" s="74"/>
      <c r="B959" s="74"/>
      <c r="C959" s="74"/>
      <c r="D959" s="76"/>
      <c r="E959" s="74"/>
      <c r="F959" s="74"/>
      <c r="G959" s="74"/>
      <c r="H959" s="84"/>
      <c r="I959" s="78"/>
      <c r="J959" s="65"/>
    </row>
    <row r="960" spans="1:10" ht="12.75" x14ac:dyDescent="0.2">
      <c r="A960" s="74"/>
      <c r="B960" s="74"/>
      <c r="C960" s="74"/>
      <c r="D960" s="76"/>
      <c r="E960" s="74"/>
      <c r="F960" s="74"/>
      <c r="G960" s="74"/>
      <c r="H960" s="84"/>
      <c r="I960" s="78"/>
      <c r="J960" s="65"/>
    </row>
    <row r="961" spans="1:10" ht="12.75" x14ac:dyDescent="0.2">
      <c r="A961" s="74"/>
      <c r="B961" s="74"/>
      <c r="C961" s="74"/>
      <c r="D961" s="76"/>
      <c r="E961" s="74"/>
      <c r="F961" s="74"/>
      <c r="G961" s="74"/>
      <c r="H961" s="84"/>
      <c r="I961" s="78"/>
      <c r="J961" s="65"/>
    </row>
    <row r="962" spans="1:10" ht="12.75" x14ac:dyDescent="0.2">
      <c r="A962" s="74"/>
      <c r="B962" s="74"/>
      <c r="C962" s="74"/>
      <c r="D962" s="76"/>
      <c r="E962" s="74"/>
      <c r="F962" s="74"/>
      <c r="G962" s="74"/>
      <c r="H962" s="84"/>
      <c r="I962" s="78"/>
      <c r="J962" s="65"/>
    </row>
    <row r="963" spans="1:10" ht="12.75" x14ac:dyDescent="0.2">
      <c r="A963" s="74"/>
      <c r="B963" s="74"/>
      <c r="C963" s="74"/>
      <c r="D963" s="76"/>
      <c r="E963" s="74"/>
      <c r="F963" s="74"/>
      <c r="G963" s="74"/>
      <c r="H963" s="84"/>
      <c r="I963" s="78"/>
      <c r="J963" s="65"/>
    </row>
    <row r="964" spans="1:10" ht="12.75" x14ac:dyDescent="0.2">
      <c r="A964" s="74"/>
      <c r="B964" s="74"/>
      <c r="C964" s="74"/>
      <c r="D964" s="76"/>
      <c r="E964" s="74"/>
      <c r="F964" s="74"/>
      <c r="G964" s="74"/>
      <c r="H964" s="84"/>
      <c r="I964" s="78"/>
      <c r="J964" s="65"/>
    </row>
    <row r="965" spans="1:10" ht="12.75" x14ac:dyDescent="0.2">
      <c r="A965" s="74"/>
      <c r="B965" s="74"/>
      <c r="C965" s="74"/>
      <c r="D965" s="76"/>
      <c r="E965" s="74"/>
      <c r="F965" s="74"/>
      <c r="G965" s="74"/>
      <c r="H965" s="84"/>
      <c r="I965" s="78"/>
      <c r="J965" s="65"/>
    </row>
    <row r="966" spans="1:10" ht="12.75" x14ac:dyDescent="0.2">
      <c r="A966" s="74"/>
      <c r="B966" s="74"/>
      <c r="C966" s="74"/>
      <c r="D966" s="76"/>
      <c r="E966" s="74"/>
      <c r="F966" s="74"/>
      <c r="G966" s="74"/>
      <c r="H966" s="84"/>
      <c r="I966" s="78"/>
      <c r="J966" s="65"/>
    </row>
    <row r="967" spans="1:10" ht="12.75" x14ac:dyDescent="0.2">
      <c r="A967" s="74"/>
      <c r="B967" s="74"/>
      <c r="C967" s="74"/>
      <c r="D967" s="76"/>
      <c r="E967" s="74"/>
      <c r="F967" s="74"/>
      <c r="G967" s="74"/>
      <c r="H967" s="84"/>
      <c r="I967" s="78"/>
      <c r="J967" s="65"/>
    </row>
    <row r="968" spans="1:10" ht="12.75" x14ac:dyDescent="0.2">
      <c r="A968" s="74"/>
      <c r="B968" s="74"/>
      <c r="C968" s="74"/>
      <c r="D968" s="76"/>
      <c r="E968" s="74"/>
      <c r="F968" s="74"/>
      <c r="G968" s="74"/>
      <c r="H968" s="84"/>
      <c r="I968" s="78"/>
      <c r="J968" s="65"/>
    </row>
    <row r="969" spans="1:10" ht="12.75" x14ac:dyDescent="0.2">
      <c r="A969" s="74"/>
      <c r="B969" s="74"/>
      <c r="C969" s="74"/>
      <c r="D969" s="76"/>
      <c r="E969" s="74"/>
      <c r="F969" s="74"/>
      <c r="G969" s="74"/>
      <c r="H969" s="84"/>
      <c r="I969" s="78"/>
      <c r="J969" s="65"/>
    </row>
    <row r="970" spans="1:10" ht="12.75" x14ac:dyDescent="0.2">
      <c r="A970" s="74"/>
      <c r="B970" s="74"/>
      <c r="C970" s="74"/>
      <c r="D970" s="76"/>
      <c r="E970" s="74"/>
      <c r="F970" s="74"/>
      <c r="G970" s="74"/>
      <c r="H970" s="84"/>
      <c r="I970" s="78"/>
      <c r="J970" s="65"/>
    </row>
    <row r="971" spans="1:10" ht="12.75" x14ac:dyDescent="0.2">
      <c r="A971" s="74"/>
      <c r="B971" s="74"/>
      <c r="C971" s="74"/>
      <c r="D971" s="76"/>
      <c r="E971" s="74"/>
      <c r="F971" s="74"/>
      <c r="G971" s="74"/>
      <c r="H971" s="84"/>
      <c r="I971" s="78"/>
      <c r="J971" s="65"/>
    </row>
    <row r="972" spans="1:10" ht="12.75" x14ac:dyDescent="0.2">
      <c r="A972" s="74"/>
      <c r="B972" s="74"/>
      <c r="C972" s="74"/>
      <c r="D972" s="76"/>
      <c r="E972" s="74"/>
      <c r="F972" s="74"/>
      <c r="G972" s="74"/>
      <c r="H972" s="84"/>
      <c r="I972" s="78"/>
      <c r="J972" s="65"/>
    </row>
    <row r="973" spans="1:10" ht="12.75" x14ac:dyDescent="0.2">
      <c r="A973" s="74"/>
      <c r="B973" s="74"/>
      <c r="C973" s="74"/>
      <c r="D973" s="76"/>
      <c r="E973" s="74"/>
      <c r="F973" s="74"/>
      <c r="G973" s="74"/>
      <c r="H973" s="84"/>
      <c r="I973" s="78"/>
      <c r="J973" s="65"/>
    </row>
    <row r="974" spans="1:10" ht="12.75" x14ac:dyDescent="0.2">
      <c r="A974" s="74"/>
      <c r="B974" s="74"/>
      <c r="C974" s="74"/>
      <c r="D974" s="76"/>
      <c r="E974" s="74"/>
      <c r="F974" s="74"/>
      <c r="G974" s="74"/>
      <c r="H974" s="84"/>
      <c r="I974" s="78"/>
      <c r="J974" s="65"/>
    </row>
    <row r="975" spans="1:10" ht="12.75" x14ac:dyDescent="0.2">
      <c r="A975" s="74"/>
      <c r="B975" s="74"/>
      <c r="C975" s="74"/>
      <c r="D975" s="76"/>
      <c r="E975" s="74"/>
      <c r="F975" s="74"/>
      <c r="G975" s="74"/>
      <c r="H975" s="84"/>
      <c r="I975" s="78"/>
      <c r="J975" s="65"/>
    </row>
    <row r="976" spans="1:10" ht="12.75" x14ac:dyDescent="0.2">
      <c r="A976" s="74"/>
      <c r="B976" s="74"/>
      <c r="C976" s="74"/>
      <c r="D976" s="76"/>
      <c r="E976" s="74"/>
      <c r="F976" s="74"/>
      <c r="G976" s="74"/>
      <c r="H976" s="84"/>
      <c r="I976" s="78"/>
      <c r="J976" s="65"/>
    </row>
    <row r="977" spans="1:10" ht="12.75" x14ac:dyDescent="0.2">
      <c r="A977" s="74"/>
      <c r="B977" s="74"/>
      <c r="C977" s="74"/>
      <c r="D977" s="76"/>
      <c r="E977" s="74"/>
      <c r="F977" s="74"/>
      <c r="G977" s="74"/>
      <c r="H977" s="84"/>
      <c r="I977" s="78"/>
      <c r="J977" s="65"/>
    </row>
    <row r="978" spans="1:10" ht="12.75" x14ac:dyDescent="0.2">
      <c r="A978" s="74"/>
      <c r="B978" s="74"/>
      <c r="C978" s="74"/>
      <c r="D978" s="76"/>
      <c r="E978" s="74"/>
      <c r="F978" s="74"/>
      <c r="G978" s="74"/>
      <c r="H978" s="84"/>
      <c r="I978" s="78"/>
      <c r="J978" s="65"/>
    </row>
    <row r="979" spans="1:10" ht="12.75" x14ac:dyDescent="0.2">
      <c r="A979" s="74"/>
      <c r="B979" s="74"/>
      <c r="C979" s="74"/>
      <c r="D979" s="76"/>
      <c r="E979" s="74"/>
      <c r="F979" s="74"/>
      <c r="G979" s="74"/>
      <c r="H979" s="84"/>
      <c r="I979" s="78"/>
      <c r="J979" s="65"/>
    </row>
    <row r="980" spans="1:10" ht="12.75" x14ac:dyDescent="0.2">
      <c r="A980" s="74"/>
      <c r="B980" s="74"/>
      <c r="C980" s="74"/>
      <c r="D980" s="76"/>
      <c r="E980" s="74"/>
      <c r="F980" s="74"/>
      <c r="G980" s="74"/>
      <c r="H980" s="84"/>
      <c r="I980" s="78"/>
      <c r="J980" s="65"/>
    </row>
    <row r="981" spans="1:10" ht="12.75" x14ac:dyDescent="0.2">
      <c r="A981" s="74"/>
      <c r="B981" s="74"/>
      <c r="C981" s="74"/>
      <c r="D981" s="76"/>
      <c r="E981" s="74"/>
      <c r="F981" s="74"/>
      <c r="G981" s="74"/>
      <c r="H981" s="84"/>
      <c r="I981" s="78"/>
      <c r="J981" s="65"/>
    </row>
    <row r="982" spans="1:10" ht="12.75" x14ac:dyDescent="0.2">
      <c r="A982" s="74"/>
      <c r="B982" s="74"/>
      <c r="C982" s="74"/>
      <c r="D982" s="76"/>
      <c r="E982" s="74"/>
      <c r="F982" s="74"/>
      <c r="G982" s="74"/>
      <c r="H982" s="84"/>
      <c r="I982" s="78"/>
      <c r="J982" s="65"/>
    </row>
    <row r="983" spans="1:10" ht="12.75" x14ac:dyDescent="0.2">
      <c r="A983" s="74"/>
      <c r="B983" s="74"/>
      <c r="C983" s="74"/>
      <c r="D983" s="76"/>
      <c r="E983" s="74"/>
      <c r="F983" s="74"/>
      <c r="G983" s="74"/>
      <c r="H983" s="84"/>
      <c r="I983" s="78"/>
      <c r="J983" s="65"/>
    </row>
    <row r="984" spans="1:10" ht="12.75" x14ac:dyDescent="0.2">
      <c r="A984" s="74"/>
      <c r="B984" s="74"/>
      <c r="C984" s="74"/>
      <c r="D984" s="76"/>
      <c r="E984" s="74"/>
      <c r="F984" s="74"/>
      <c r="G984" s="74"/>
      <c r="H984" s="84"/>
      <c r="I984" s="78"/>
      <c r="J984" s="65"/>
    </row>
    <row r="985" spans="1:10" ht="12.75" x14ac:dyDescent="0.2">
      <c r="A985" s="74"/>
      <c r="B985" s="74"/>
      <c r="C985" s="74"/>
      <c r="D985" s="76"/>
      <c r="E985" s="74"/>
      <c r="F985" s="74"/>
      <c r="G985" s="74"/>
      <c r="H985" s="84"/>
      <c r="I985" s="78"/>
      <c r="J985" s="65"/>
    </row>
    <row r="986" spans="1:10" ht="12.75" x14ac:dyDescent="0.2">
      <c r="A986" s="74"/>
      <c r="B986" s="74"/>
      <c r="C986" s="74"/>
      <c r="D986" s="76"/>
      <c r="E986" s="74"/>
      <c r="F986" s="74"/>
      <c r="G986" s="74"/>
      <c r="H986" s="84"/>
      <c r="I986" s="78"/>
      <c r="J986" s="65"/>
    </row>
    <row r="987" spans="1:10" ht="12.75" x14ac:dyDescent="0.2">
      <c r="A987" s="74"/>
      <c r="B987" s="74"/>
      <c r="C987" s="74"/>
      <c r="D987" s="76"/>
      <c r="E987" s="74"/>
      <c r="F987" s="74"/>
      <c r="G987" s="74"/>
      <c r="H987" s="84"/>
      <c r="I987" s="78"/>
      <c r="J987" s="65"/>
    </row>
    <row r="988" spans="1:10" ht="12.75" x14ac:dyDescent="0.2">
      <c r="A988" s="74"/>
      <c r="B988" s="74"/>
      <c r="C988" s="74"/>
      <c r="D988" s="76"/>
      <c r="E988" s="74"/>
      <c r="F988" s="74"/>
      <c r="G988" s="74"/>
      <c r="H988" s="84"/>
      <c r="I988" s="78"/>
      <c r="J988" s="65"/>
    </row>
    <row r="989" spans="1:10" ht="12.75" x14ac:dyDescent="0.2">
      <c r="A989" s="74"/>
      <c r="B989" s="74"/>
      <c r="C989" s="74"/>
      <c r="D989" s="76"/>
      <c r="E989" s="74"/>
      <c r="F989" s="74"/>
      <c r="G989" s="74"/>
      <c r="H989" s="84"/>
      <c r="I989" s="78"/>
      <c r="J989" s="65"/>
    </row>
    <row r="990" spans="1:10" ht="12.75" x14ac:dyDescent="0.2">
      <c r="A990" s="74"/>
      <c r="B990" s="74"/>
      <c r="C990" s="74"/>
      <c r="D990" s="76"/>
      <c r="E990" s="74"/>
      <c r="F990" s="74"/>
      <c r="G990" s="74"/>
      <c r="H990" s="84"/>
      <c r="I990" s="78"/>
      <c r="J990" s="65"/>
    </row>
    <row r="991" spans="1:10" ht="12.75" x14ac:dyDescent="0.2">
      <c r="A991" s="74"/>
      <c r="B991" s="74"/>
      <c r="C991" s="74"/>
      <c r="D991" s="76"/>
      <c r="E991" s="74"/>
      <c r="F991" s="74"/>
      <c r="G991" s="74"/>
      <c r="H991" s="84"/>
      <c r="I991" s="78"/>
      <c r="J991" s="65"/>
    </row>
    <row r="992" spans="1:10" ht="12.75" x14ac:dyDescent="0.2">
      <c r="A992" s="74"/>
      <c r="B992" s="74"/>
      <c r="C992" s="74"/>
      <c r="D992" s="76"/>
      <c r="E992" s="74"/>
      <c r="F992" s="74"/>
      <c r="G992" s="74"/>
      <c r="H992" s="84"/>
      <c r="I992" s="78"/>
      <c r="J992" s="65"/>
    </row>
    <row r="993" spans="1:10" ht="12.75" x14ac:dyDescent="0.2">
      <c r="A993" s="74"/>
      <c r="B993" s="74"/>
      <c r="C993" s="74"/>
      <c r="D993" s="76"/>
      <c r="E993" s="74"/>
      <c r="F993" s="74"/>
      <c r="G993" s="74"/>
      <c r="H993" s="84"/>
      <c r="I993" s="78"/>
      <c r="J993" s="65"/>
    </row>
    <row r="994" spans="1:10" ht="12.75" x14ac:dyDescent="0.2">
      <c r="A994" s="74"/>
      <c r="B994" s="74"/>
      <c r="C994" s="74"/>
      <c r="D994" s="76"/>
      <c r="E994" s="74"/>
      <c r="F994" s="74"/>
      <c r="G994" s="74"/>
      <c r="H994" s="84"/>
      <c r="I994" s="78"/>
      <c r="J994" s="65"/>
    </row>
    <row r="995" spans="1:10" ht="12.75" x14ac:dyDescent="0.2">
      <c r="A995" s="74"/>
      <c r="B995" s="74"/>
      <c r="C995" s="74"/>
      <c r="D995" s="76"/>
      <c r="E995" s="74"/>
      <c r="F995" s="74"/>
      <c r="G995" s="74"/>
      <c r="H995" s="84"/>
      <c r="I995" s="78"/>
      <c r="J995" s="65"/>
    </row>
    <row r="996" spans="1:10" ht="12.75" x14ac:dyDescent="0.2">
      <c r="A996" s="74"/>
      <c r="B996" s="74"/>
      <c r="C996" s="74"/>
      <c r="D996" s="76"/>
      <c r="E996" s="74"/>
      <c r="F996" s="74"/>
      <c r="G996" s="74"/>
      <c r="H996" s="84"/>
      <c r="I996" s="78"/>
      <c r="J996" s="65"/>
    </row>
    <row r="997" spans="1:10" ht="12.75" x14ac:dyDescent="0.2">
      <c r="A997" s="74"/>
      <c r="B997" s="74"/>
      <c r="C997" s="74"/>
      <c r="D997" s="76"/>
      <c r="E997" s="74"/>
      <c r="F997" s="74"/>
      <c r="G997" s="74"/>
      <c r="H997" s="84"/>
      <c r="I997" s="78"/>
      <c r="J997" s="65"/>
    </row>
    <row r="998" spans="1:10" ht="12.75" x14ac:dyDescent="0.2">
      <c r="A998" s="74"/>
      <c r="B998" s="74"/>
      <c r="C998" s="74"/>
      <c r="D998" s="76"/>
      <c r="E998" s="74"/>
      <c r="F998" s="74"/>
      <c r="G998" s="74"/>
      <c r="H998" s="84"/>
      <c r="I998" s="78"/>
      <c r="J998" s="65"/>
    </row>
    <row r="999" spans="1:10" ht="12.75" x14ac:dyDescent="0.2">
      <c r="A999" s="74"/>
      <c r="B999" s="74"/>
      <c r="C999" s="74"/>
      <c r="D999" s="76"/>
      <c r="E999" s="74"/>
      <c r="F999" s="74"/>
      <c r="G999" s="74"/>
      <c r="H999" s="84"/>
      <c r="I999" s="78"/>
      <c r="J999" s="65"/>
    </row>
    <row r="1000" spans="1:10" ht="12.75" x14ac:dyDescent="0.2">
      <c r="A1000" s="74"/>
      <c r="B1000" s="74"/>
      <c r="C1000" s="74"/>
      <c r="D1000" s="76"/>
      <c r="E1000" s="74"/>
      <c r="F1000" s="74"/>
      <c r="G1000" s="74"/>
      <c r="H1000" s="84"/>
      <c r="I1000" s="78"/>
      <c r="J1000" s="65"/>
    </row>
    <row r="1001" spans="1:10" ht="12.75" x14ac:dyDescent="0.2">
      <c r="A1001" s="74"/>
      <c r="B1001" s="74"/>
      <c r="C1001" s="74"/>
      <c r="D1001" s="76"/>
      <c r="E1001" s="74"/>
      <c r="F1001" s="74"/>
      <c r="G1001" s="74"/>
      <c r="H1001" s="84"/>
      <c r="I1001" s="78"/>
      <c r="J1001" s="65"/>
    </row>
    <row r="1002" spans="1:10" ht="12.75" x14ac:dyDescent="0.2">
      <c r="A1002" s="74"/>
      <c r="B1002" s="74"/>
      <c r="C1002" s="74"/>
      <c r="D1002" s="76"/>
      <c r="E1002" s="74"/>
      <c r="F1002" s="74"/>
      <c r="G1002" s="74"/>
      <c r="H1002" s="84"/>
      <c r="I1002" s="78"/>
      <c r="J1002" s="65"/>
    </row>
    <row r="1003" spans="1:10" ht="12.75" x14ac:dyDescent="0.2">
      <c r="A1003" s="74"/>
      <c r="B1003" s="74"/>
      <c r="C1003" s="74"/>
      <c r="D1003" s="76"/>
      <c r="E1003" s="74"/>
      <c r="F1003" s="74"/>
      <c r="G1003" s="74"/>
      <c r="H1003" s="84"/>
      <c r="I1003" s="78"/>
      <c r="J1003" s="65"/>
    </row>
    <row r="1004" spans="1:10" ht="12.75" x14ac:dyDescent="0.2">
      <c r="A1004" s="74"/>
      <c r="B1004" s="74"/>
      <c r="C1004" s="74"/>
      <c r="D1004" s="76"/>
      <c r="E1004" s="74"/>
      <c r="F1004" s="74"/>
      <c r="G1004" s="74"/>
      <c r="H1004" s="84"/>
      <c r="I1004" s="78"/>
      <c r="J1004" s="65"/>
    </row>
    <row r="1005" spans="1:10" ht="12.75" x14ac:dyDescent="0.2">
      <c r="A1005" s="74"/>
      <c r="B1005" s="74"/>
      <c r="C1005" s="74"/>
      <c r="D1005" s="76"/>
      <c r="E1005" s="74"/>
      <c r="F1005" s="74"/>
      <c r="G1005" s="74"/>
      <c r="H1005" s="84"/>
      <c r="I1005" s="78"/>
      <c r="J1005" s="65"/>
    </row>
    <row r="1006" spans="1:10" ht="12.75" x14ac:dyDescent="0.2">
      <c r="A1006" s="74"/>
      <c r="B1006" s="74"/>
      <c r="C1006" s="74"/>
      <c r="D1006" s="76"/>
      <c r="E1006" s="74"/>
      <c r="F1006" s="74"/>
      <c r="G1006" s="74"/>
      <c r="H1006" s="84"/>
      <c r="I1006" s="78"/>
      <c r="J1006" s="65"/>
    </row>
    <row r="1007" spans="1:10" ht="12.75" x14ac:dyDescent="0.2">
      <c r="A1007" s="74"/>
      <c r="B1007" s="74"/>
      <c r="C1007" s="74"/>
      <c r="D1007" s="76"/>
      <c r="E1007" s="74"/>
      <c r="F1007" s="74"/>
      <c r="G1007" s="74"/>
      <c r="H1007" s="84"/>
      <c r="I1007" s="78"/>
      <c r="J1007" s="65"/>
    </row>
    <row r="1008" spans="1:10" ht="12.75" x14ac:dyDescent="0.2">
      <c r="A1008" s="74"/>
      <c r="B1008" s="74"/>
      <c r="C1008" s="74"/>
      <c r="D1008" s="76"/>
      <c r="E1008" s="74"/>
      <c r="F1008" s="74"/>
      <c r="G1008" s="74"/>
      <c r="H1008" s="84"/>
      <c r="I1008" s="78"/>
      <c r="J1008" s="65"/>
    </row>
    <row r="1009" spans="1:10" ht="12.75" x14ac:dyDescent="0.2">
      <c r="A1009" s="74"/>
      <c r="B1009" s="74"/>
      <c r="C1009" s="74"/>
      <c r="D1009" s="76"/>
      <c r="E1009" s="74"/>
      <c r="F1009" s="74"/>
      <c r="G1009" s="74"/>
      <c r="H1009" s="84"/>
      <c r="I1009" s="78"/>
      <c r="J1009" s="65"/>
    </row>
    <row r="1010" spans="1:10" ht="12.75" x14ac:dyDescent="0.2">
      <c r="A1010" s="74"/>
      <c r="B1010" s="74"/>
      <c r="C1010" s="74"/>
      <c r="D1010" s="76"/>
      <c r="E1010" s="74"/>
      <c r="F1010" s="74"/>
      <c r="G1010" s="74"/>
      <c r="H1010" s="84"/>
      <c r="I1010" s="78"/>
      <c r="J1010" s="65"/>
    </row>
    <row r="1011" spans="1:10" ht="12.75" x14ac:dyDescent="0.2">
      <c r="A1011" s="74"/>
      <c r="B1011" s="74"/>
      <c r="C1011" s="74"/>
      <c r="D1011" s="76"/>
      <c r="E1011" s="74"/>
      <c r="F1011" s="74"/>
      <c r="G1011" s="74"/>
      <c r="H1011" s="84"/>
      <c r="I1011" s="78"/>
      <c r="J1011" s="65"/>
    </row>
    <row r="1012" spans="1:10" ht="12.75" x14ac:dyDescent="0.2">
      <c r="A1012" s="74"/>
      <c r="B1012" s="74"/>
      <c r="C1012" s="74"/>
      <c r="D1012" s="76"/>
      <c r="E1012" s="74"/>
      <c r="F1012" s="74"/>
      <c r="G1012" s="74"/>
      <c r="H1012" s="84"/>
      <c r="I1012" s="78"/>
      <c r="J1012" s="65"/>
    </row>
    <row r="1013" spans="1:10" ht="12.75" x14ac:dyDescent="0.2">
      <c r="A1013" s="74"/>
      <c r="B1013" s="74"/>
      <c r="C1013" s="74"/>
      <c r="D1013" s="76"/>
      <c r="E1013" s="74"/>
      <c r="F1013" s="74"/>
      <c r="G1013" s="74"/>
      <c r="H1013" s="84"/>
      <c r="I1013" s="78"/>
      <c r="J1013" s="65"/>
    </row>
    <row r="1014" spans="1:10" ht="12.75" x14ac:dyDescent="0.2">
      <c r="A1014" s="74"/>
      <c r="B1014" s="74"/>
      <c r="C1014" s="74"/>
      <c r="D1014" s="76"/>
      <c r="E1014" s="74"/>
      <c r="F1014" s="74"/>
      <c r="G1014" s="74"/>
      <c r="H1014" s="84"/>
      <c r="I1014" s="78"/>
      <c r="J1014" s="65"/>
    </row>
    <row r="1015" spans="1:10" ht="12.75" x14ac:dyDescent="0.2">
      <c r="A1015" s="74"/>
      <c r="B1015" s="74"/>
      <c r="C1015" s="74"/>
      <c r="D1015" s="76"/>
      <c r="E1015" s="74"/>
      <c r="F1015" s="74"/>
      <c r="G1015" s="74"/>
      <c r="H1015" s="84"/>
      <c r="I1015" s="78"/>
      <c r="J1015" s="65"/>
    </row>
    <row r="1016" spans="1:10" ht="12.75" x14ac:dyDescent="0.2">
      <c r="A1016" s="74"/>
      <c r="B1016" s="74"/>
      <c r="C1016" s="74"/>
      <c r="D1016" s="76"/>
      <c r="E1016" s="74"/>
      <c r="F1016" s="74"/>
      <c r="G1016" s="74"/>
      <c r="H1016" s="84"/>
      <c r="I1016" s="78"/>
      <c r="J1016" s="65"/>
    </row>
    <row r="1017" spans="1:10" ht="12.75" x14ac:dyDescent="0.2">
      <c r="A1017" s="74"/>
      <c r="B1017" s="74"/>
      <c r="C1017" s="74"/>
      <c r="D1017" s="76"/>
      <c r="E1017" s="74"/>
      <c r="F1017" s="74"/>
      <c r="G1017" s="74"/>
      <c r="H1017" s="84"/>
      <c r="I1017" s="78"/>
      <c r="J1017" s="65"/>
    </row>
    <row r="1018" spans="1:10" ht="12.75" x14ac:dyDescent="0.2">
      <c r="A1018" s="74"/>
      <c r="B1018" s="74"/>
      <c r="C1018" s="74"/>
      <c r="D1018" s="76"/>
      <c r="E1018" s="74"/>
      <c r="F1018" s="74"/>
      <c r="G1018" s="74"/>
      <c r="H1018" s="84"/>
      <c r="I1018" s="78"/>
      <c r="J1018" s="65"/>
    </row>
    <row r="1019" spans="1:10" ht="12.75" x14ac:dyDescent="0.2">
      <c r="A1019" s="74"/>
      <c r="B1019" s="74"/>
      <c r="C1019" s="74"/>
      <c r="D1019" s="76"/>
      <c r="E1019" s="74"/>
      <c r="F1019" s="74"/>
      <c r="G1019" s="74"/>
      <c r="H1019" s="84"/>
      <c r="I1019" s="78"/>
      <c r="J1019" s="65"/>
    </row>
    <row r="1020" spans="1:10" ht="12.75" x14ac:dyDescent="0.2">
      <c r="A1020" s="74"/>
      <c r="B1020" s="74"/>
      <c r="C1020" s="74"/>
      <c r="D1020" s="76"/>
      <c r="E1020" s="74"/>
      <c r="F1020" s="74"/>
      <c r="G1020" s="74"/>
      <c r="H1020" s="84"/>
      <c r="I1020" s="78"/>
      <c r="J1020" s="65"/>
    </row>
    <row r="1021" spans="1:10" ht="12.75" x14ac:dyDescent="0.2">
      <c r="A1021" s="74"/>
      <c r="B1021" s="74"/>
      <c r="C1021" s="74"/>
      <c r="D1021" s="76"/>
      <c r="E1021" s="74"/>
      <c r="F1021" s="74"/>
      <c r="G1021" s="74"/>
      <c r="H1021" s="84"/>
      <c r="I1021" s="78"/>
      <c r="J1021" s="65"/>
    </row>
    <row r="1022" spans="1:10" ht="12.75" x14ac:dyDescent="0.2">
      <c r="A1022" s="74"/>
      <c r="B1022" s="74"/>
      <c r="C1022" s="74"/>
      <c r="D1022" s="76"/>
      <c r="E1022" s="74"/>
      <c r="F1022" s="74"/>
      <c r="G1022" s="74"/>
      <c r="H1022" s="84"/>
      <c r="I1022" s="78"/>
      <c r="J1022" s="65"/>
    </row>
    <row r="1023" spans="1:10" ht="12.75" x14ac:dyDescent="0.2">
      <c r="A1023" s="74"/>
      <c r="B1023" s="74"/>
      <c r="C1023" s="74"/>
      <c r="D1023" s="76"/>
      <c r="E1023" s="74"/>
      <c r="F1023" s="74"/>
      <c r="G1023" s="74"/>
      <c r="H1023" s="84"/>
      <c r="I1023" s="78"/>
      <c r="J1023" s="65"/>
    </row>
    <row r="1024" spans="1:10" ht="12.75" x14ac:dyDescent="0.2">
      <c r="A1024" s="74"/>
      <c r="B1024" s="74"/>
      <c r="C1024" s="74"/>
      <c r="D1024" s="76"/>
      <c r="E1024" s="74"/>
      <c r="F1024" s="74"/>
      <c r="G1024" s="74"/>
      <c r="H1024" s="84"/>
      <c r="I1024" s="78"/>
      <c r="J1024" s="65"/>
    </row>
    <row r="1025" spans="1:10" ht="12.75" x14ac:dyDescent="0.2">
      <c r="A1025" s="74"/>
      <c r="B1025" s="74"/>
      <c r="C1025" s="74"/>
      <c r="D1025" s="76"/>
      <c r="E1025" s="74"/>
      <c r="F1025" s="74"/>
      <c r="G1025" s="74"/>
      <c r="H1025" s="84"/>
      <c r="I1025" s="78"/>
      <c r="J1025" s="65"/>
    </row>
    <row r="1026" spans="1:10" ht="12.75" x14ac:dyDescent="0.2">
      <c r="A1026" s="74"/>
      <c r="B1026" s="74"/>
      <c r="C1026" s="74"/>
      <c r="D1026" s="76"/>
      <c r="E1026" s="74"/>
      <c r="F1026" s="74"/>
      <c r="G1026" s="74"/>
      <c r="H1026" s="84"/>
      <c r="I1026" s="78"/>
      <c r="J1026" s="65"/>
    </row>
    <row r="1027" spans="1:10" ht="12.75" x14ac:dyDescent="0.2">
      <c r="A1027" s="74"/>
      <c r="B1027" s="74"/>
      <c r="C1027" s="74"/>
      <c r="D1027" s="76"/>
      <c r="E1027" s="74"/>
      <c r="F1027" s="74"/>
      <c r="G1027" s="74"/>
      <c r="H1027" s="84"/>
      <c r="I1027" s="78"/>
      <c r="J1027" s="65"/>
    </row>
    <row r="1028" spans="1:10" ht="12.75" x14ac:dyDescent="0.2">
      <c r="A1028" s="74"/>
      <c r="B1028" s="74"/>
      <c r="C1028" s="74"/>
      <c r="D1028" s="76"/>
      <c r="E1028" s="74"/>
      <c r="F1028" s="74"/>
      <c r="G1028" s="74"/>
      <c r="H1028" s="84"/>
      <c r="I1028" s="78"/>
      <c r="J1028" s="65"/>
    </row>
    <row r="1029" spans="1:10" ht="12.75" x14ac:dyDescent="0.2">
      <c r="A1029" s="74"/>
      <c r="B1029" s="74"/>
      <c r="C1029" s="74"/>
      <c r="D1029" s="76"/>
      <c r="E1029" s="74"/>
      <c r="F1029" s="74"/>
      <c r="G1029" s="74"/>
      <c r="H1029" s="84"/>
      <c r="I1029" s="78"/>
      <c r="J1029" s="65"/>
    </row>
    <row r="1030" spans="1:10" ht="12.75" x14ac:dyDescent="0.2">
      <c r="A1030" s="74"/>
      <c r="B1030" s="74"/>
      <c r="C1030" s="74"/>
      <c r="D1030" s="76"/>
      <c r="E1030" s="74"/>
      <c r="F1030" s="74"/>
      <c r="G1030" s="74"/>
      <c r="H1030" s="84"/>
      <c r="I1030" s="78"/>
      <c r="J1030" s="65"/>
    </row>
    <row r="1031" spans="1:10" ht="12.75" x14ac:dyDescent="0.2">
      <c r="A1031" s="74"/>
      <c r="B1031" s="74"/>
      <c r="C1031" s="74"/>
      <c r="D1031" s="76"/>
      <c r="E1031" s="74"/>
      <c r="F1031" s="74"/>
      <c r="G1031" s="74"/>
      <c r="H1031" s="84"/>
      <c r="I1031" s="78"/>
      <c r="J1031" s="65"/>
    </row>
    <row r="1032" spans="1:10" ht="12.75" x14ac:dyDescent="0.2">
      <c r="A1032" s="74"/>
      <c r="B1032" s="74"/>
      <c r="C1032" s="74"/>
      <c r="D1032" s="76"/>
      <c r="E1032" s="74"/>
      <c r="F1032" s="74"/>
      <c r="G1032" s="74"/>
      <c r="H1032" s="84"/>
      <c r="I1032" s="78"/>
      <c r="J1032" s="65"/>
    </row>
    <row r="1033" spans="1:10" ht="12.75" x14ac:dyDescent="0.2">
      <c r="A1033" s="74"/>
      <c r="B1033" s="74"/>
      <c r="C1033" s="74"/>
      <c r="D1033" s="76"/>
      <c r="E1033" s="74"/>
      <c r="F1033" s="74"/>
      <c r="G1033" s="74"/>
      <c r="H1033" s="84"/>
      <c r="I1033" s="78"/>
      <c r="J1033" s="65"/>
    </row>
    <row r="1034" spans="1:10" ht="12.75" x14ac:dyDescent="0.2">
      <c r="A1034" s="74"/>
      <c r="B1034" s="74"/>
      <c r="C1034" s="74"/>
      <c r="D1034" s="76"/>
      <c r="E1034" s="74"/>
      <c r="F1034" s="74"/>
      <c r="G1034" s="74"/>
      <c r="H1034" s="84"/>
      <c r="I1034" s="78"/>
      <c r="J1034" s="65"/>
    </row>
    <row r="1035" spans="1:10" ht="12.75" x14ac:dyDescent="0.2">
      <c r="A1035" s="74"/>
      <c r="B1035" s="74"/>
      <c r="C1035" s="74"/>
      <c r="D1035" s="76"/>
      <c r="E1035" s="74"/>
      <c r="F1035" s="74"/>
      <c r="G1035" s="74"/>
      <c r="H1035" s="84"/>
      <c r="I1035" s="78"/>
      <c r="J1035" s="65"/>
    </row>
    <row r="1036" spans="1:10" ht="12.75" x14ac:dyDescent="0.2">
      <c r="A1036" s="74"/>
      <c r="B1036" s="74"/>
      <c r="C1036" s="74"/>
      <c r="D1036" s="76"/>
      <c r="E1036" s="74"/>
      <c r="F1036" s="74"/>
      <c r="G1036" s="74"/>
      <c r="H1036" s="84"/>
      <c r="I1036" s="78"/>
      <c r="J1036" s="65"/>
    </row>
    <row r="1037" spans="1:10" ht="12.75" x14ac:dyDescent="0.2">
      <c r="A1037" s="74"/>
      <c r="B1037" s="74"/>
      <c r="C1037" s="74"/>
      <c r="D1037" s="76"/>
      <c r="E1037" s="74"/>
      <c r="F1037" s="74"/>
      <c r="G1037" s="74"/>
      <c r="H1037" s="84"/>
      <c r="I1037" s="78"/>
      <c r="J1037" s="65"/>
    </row>
    <row r="1038" spans="1:10" ht="12.75" x14ac:dyDescent="0.2">
      <c r="A1038" s="74"/>
      <c r="B1038" s="74"/>
      <c r="C1038" s="74"/>
      <c r="D1038" s="76"/>
      <c r="E1038" s="74"/>
      <c r="F1038" s="74"/>
      <c r="G1038" s="74"/>
      <c r="H1038" s="84"/>
      <c r="I1038" s="78"/>
      <c r="J1038" s="65"/>
    </row>
    <row r="1039" spans="1:10" ht="12.75" x14ac:dyDescent="0.2">
      <c r="A1039" s="74"/>
      <c r="B1039" s="74"/>
      <c r="C1039" s="74"/>
      <c r="D1039" s="76"/>
      <c r="E1039" s="74"/>
      <c r="F1039" s="74"/>
      <c r="G1039" s="74"/>
      <c r="H1039" s="84"/>
      <c r="I1039" s="78"/>
      <c r="J1039" s="65"/>
    </row>
    <row r="1040" spans="1:10" ht="12.75" x14ac:dyDescent="0.2">
      <c r="A1040" s="74"/>
      <c r="B1040" s="74"/>
      <c r="C1040" s="74"/>
      <c r="D1040" s="76"/>
      <c r="E1040" s="74"/>
      <c r="F1040" s="74"/>
      <c r="G1040" s="74"/>
      <c r="H1040" s="84"/>
      <c r="I1040" s="78"/>
      <c r="J1040" s="65"/>
    </row>
    <row r="1041" spans="1:10" ht="12.75" x14ac:dyDescent="0.2">
      <c r="A1041" s="74"/>
      <c r="B1041" s="74"/>
      <c r="C1041" s="74"/>
      <c r="D1041" s="76"/>
      <c r="E1041" s="74"/>
      <c r="F1041" s="74"/>
      <c r="G1041" s="74"/>
      <c r="H1041" s="84"/>
      <c r="I1041" s="78"/>
      <c r="J1041" s="65"/>
    </row>
    <row r="1042" spans="1:10" ht="12.75" x14ac:dyDescent="0.2">
      <c r="A1042" s="74"/>
      <c r="B1042" s="74"/>
      <c r="C1042" s="74"/>
      <c r="D1042" s="76"/>
      <c r="E1042" s="74"/>
      <c r="F1042" s="74"/>
      <c r="G1042" s="74"/>
      <c r="H1042" s="84"/>
      <c r="I1042" s="78"/>
      <c r="J1042" s="65"/>
    </row>
    <row r="1043" spans="1:10" ht="12.75" x14ac:dyDescent="0.2">
      <c r="A1043" s="74"/>
      <c r="B1043" s="74"/>
      <c r="C1043" s="74"/>
      <c r="D1043" s="76"/>
      <c r="E1043" s="74"/>
      <c r="F1043" s="74"/>
      <c r="G1043" s="74"/>
      <c r="H1043" s="84"/>
      <c r="I1043" s="78"/>
      <c r="J1043" s="65"/>
    </row>
    <row r="1044" spans="1:10" ht="12.75" x14ac:dyDescent="0.2">
      <c r="A1044" s="74"/>
      <c r="B1044" s="74"/>
      <c r="C1044" s="74"/>
      <c r="D1044" s="76"/>
      <c r="E1044" s="74"/>
      <c r="F1044" s="74"/>
      <c r="G1044" s="74"/>
      <c r="H1044" s="84"/>
      <c r="I1044" s="78"/>
      <c r="J1044" s="65"/>
    </row>
    <row r="1045" spans="1:10" ht="12.75" x14ac:dyDescent="0.2">
      <c r="A1045" s="74"/>
      <c r="B1045" s="74"/>
      <c r="C1045" s="74"/>
      <c r="D1045" s="76"/>
      <c r="E1045" s="74"/>
      <c r="F1045" s="74"/>
      <c r="G1045" s="74"/>
      <c r="H1045" s="84"/>
      <c r="I1045" s="78"/>
      <c r="J1045" s="65"/>
    </row>
    <row r="1046" spans="1:10" ht="12.75" x14ac:dyDescent="0.2">
      <c r="A1046" s="74"/>
      <c r="B1046" s="74"/>
      <c r="C1046" s="74"/>
      <c r="D1046" s="76"/>
      <c r="E1046" s="74"/>
      <c r="F1046" s="74"/>
      <c r="G1046" s="74"/>
      <c r="H1046" s="84"/>
      <c r="I1046" s="78"/>
      <c r="J1046" s="65"/>
    </row>
    <row r="1047" spans="1:10" ht="12.75" x14ac:dyDescent="0.2">
      <c r="A1047" s="74"/>
      <c r="B1047" s="74"/>
      <c r="C1047" s="74"/>
      <c r="D1047" s="76"/>
      <c r="E1047" s="74"/>
      <c r="F1047" s="74"/>
      <c r="G1047" s="74"/>
      <c r="H1047" s="84"/>
      <c r="I1047" s="78"/>
      <c r="J1047" s="65"/>
    </row>
    <row r="1048" spans="1:10" ht="12.75" x14ac:dyDescent="0.2">
      <c r="A1048" s="74"/>
      <c r="B1048" s="74"/>
      <c r="C1048" s="74"/>
      <c r="D1048" s="76"/>
      <c r="E1048" s="74"/>
      <c r="F1048" s="74"/>
      <c r="G1048" s="74"/>
      <c r="H1048" s="84"/>
      <c r="I1048" s="78"/>
      <c r="J1048" s="65"/>
    </row>
    <row r="1049" spans="1:10" ht="12.75" x14ac:dyDescent="0.2">
      <c r="A1049" s="74"/>
      <c r="B1049" s="74"/>
      <c r="C1049" s="74"/>
      <c r="D1049" s="76"/>
      <c r="E1049" s="74"/>
      <c r="F1049" s="74"/>
      <c r="G1049" s="74"/>
      <c r="H1049" s="84"/>
      <c r="I1049" s="78"/>
      <c r="J1049" s="65"/>
    </row>
    <row r="1050" spans="1:10" ht="12.75" x14ac:dyDescent="0.2">
      <c r="A1050" s="74"/>
      <c r="B1050" s="74"/>
      <c r="C1050" s="74"/>
      <c r="D1050" s="76"/>
      <c r="E1050" s="74"/>
      <c r="F1050" s="74"/>
      <c r="G1050" s="74"/>
      <c r="H1050" s="84"/>
      <c r="I1050" s="78"/>
      <c r="J1050" s="65"/>
    </row>
    <row r="1051" spans="1:10" ht="12.75" x14ac:dyDescent="0.2">
      <c r="A1051" s="74"/>
      <c r="B1051" s="74"/>
      <c r="C1051" s="74"/>
      <c r="D1051" s="76"/>
      <c r="E1051" s="74"/>
      <c r="F1051" s="74"/>
      <c r="G1051" s="74"/>
      <c r="H1051" s="84"/>
      <c r="I1051" s="78"/>
      <c r="J1051" s="65"/>
    </row>
    <row r="1052" spans="1:10" ht="12.75" x14ac:dyDescent="0.2">
      <c r="A1052" s="74"/>
      <c r="B1052" s="74"/>
      <c r="C1052" s="74"/>
      <c r="D1052" s="76"/>
      <c r="E1052" s="74"/>
      <c r="F1052" s="74"/>
      <c r="G1052" s="74"/>
      <c r="H1052" s="84"/>
      <c r="I1052" s="78"/>
      <c r="J1052" s="65"/>
    </row>
    <row r="1053" spans="1:10" ht="12.75" x14ac:dyDescent="0.2">
      <c r="A1053" s="74"/>
      <c r="B1053" s="74"/>
      <c r="C1053" s="74"/>
      <c r="D1053" s="76"/>
      <c r="E1053" s="74"/>
      <c r="F1053" s="74"/>
      <c r="G1053" s="74"/>
      <c r="H1053" s="84"/>
      <c r="I1053" s="78"/>
      <c r="J1053" s="65"/>
    </row>
    <row r="1054" spans="1:10" ht="12.75" x14ac:dyDescent="0.2">
      <c r="A1054" s="74"/>
      <c r="B1054" s="74"/>
      <c r="C1054" s="74"/>
      <c r="D1054" s="76"/>
      <c r="E1054" s="74"/>
      <c r="F1054" s="74"/>
      <c r="G1054" s="74"/>
      <c r="H1054" s="84"/>
      <c r="I1054" s="78"/>
      <c r="J1054" s="65"/>
    </row>
    <row r="1055" spans="1:10" ht="12.75" x14ac:dyDescent="0.2">
      <c r="A1055" s="74"/>
      <c r="B1055" s="74"/>
      <c r="C1055" s="74"/>
      <c r="D1055" s="76"/>
      <c r="E1055" s="74"/>
      <c r="F1055" s="74"/>
      <c r="G1055" s="74"/>
      <c r="H1055" s="84"/>
      <c r="I1055" s="78"/>
      <c r="J1055" s="65"/>
    </row>
    <row r="1056" spans="1:10" ht="12.75" x14ac:dyDescent="0.2">
      <c r="A1056" s="74"/>
      <c r="B1056" s="74"/>
      <c r="C1056" s="74"/>
      <c r="D1056" s="76"/>
      <c r="E1056" s="74"/>
      <c r="F1056" s="74"/>
      <c r="G1056" s="74"/>
      <c r="H1056" s="84"/>
      <c r="I1056" s="78"/>
      <c r="J1056" s="65"/>
    </row>
    <row r="1057" spans="1:10" ht="12.75" x14ac:dyDescent="0.2">
      <c r="A1057" s="74"/>
      <c r="B1057" s="74"/>
      <c r="C1057" s="74"/>
      <c r="D1057" s="76"/>
      <c r="E1057" s="74"/>
      <c r="F1057" s="74"/>
      <c r="G1057" s="74"/>
      <c r="H1057" s="84"/>
      <c r="I1057" s="78"/>
      <c r="J1057" s="65"/>
    </row>
    <row r="1058" spans="1:10" ht="12.75" x14ac:dyDescent="0.2">
      <c r="A1058" s="74"/>
      <c r="B1058" s="74"/>
      <c r="C1058" s="74"/>
      <c r="D1058" s="76"/>
      <c r="E1058" s="74"/>
      <c r="F1058" s="74"/>
      <c r="G1058" s="74"/>
      <c r="H1058" s="84"/>
      <c r="I1058" s="78"/>
      <c r="J1058" s="65"/>
    </row>
    <row r="1059" spans="1:10" ht="12.75" x14ac:dyDescent="0.2">
      <c r="A1059" s="74"/>
      <c r="B1059" s="74"/>
      <c r="C1059" s="74"/>
      <c r="D1059" s="76"/>
      <c r="E1059" s="74"/>
      <c r="F1059" s="74"/>
      <c r="G1059" s="74"/>
      <c r="H1059" s="84"/>
      <c r="I1059" s="78"/>
      <c r="J1059" s="65"/>
    </row>
    <row r="1060" spans="1:10" ht="12.75" x14ac:dyDescent="0.2">
      <c r="A1060" s="74"/>
      <c r="B1060" s="74"/>
      <c r="C1060" s="74"/>
      <c r="D1060" s="76"/>
      <c r="E1060" s="74"/>
      <c r="F1060" s="74"/>
      <c r="G1060" s="74"/>
      <c r="H1060" s="84"/>
      <c r="I1060" s="78"/>
      <c r="J1060" s="65"/>
    </row>
    <row r="1061" spans="1:10" ht="12.75" x14ac:dyDescent="0.2">
      <c r="A1061" s="74"/>
      <c r="B1061" s="74"/>
      <c r="C1061" s="74"/>
      <c r="D1061" s="76"/>
      <c r="E1061" s="74"/>
      <c r="F1061" s="74"/>
      <c r="G1061" s="74"/>
      <c r="H1061" s="84"/>
      <c r="I1061" s="78"/>
      <c r="J1061" s="65"/>
    </row>
    <row r="1062" spans="1:10" ht="12.75" x14ac:dyDescent="0.2">
      <c r="A1062" s="74"/>
      <c r="B1062" s="74"/>
      <c r="C1062" s="74"/>
      <c r="D1062" s="76"/>
      <c r="E1062" s="74"/>
      <c r="F1062" s="74"/>
      <c r="G1062" s="74"/>
      <c r="H1062" s="84"/>
      <c r="I1062" s="78"/>
      <c r="J1062" s="65"/>
    </row>
    <row r="1063" spans="1:10" ht="12.75" x14ac:dyDescent="0.2">
      <c r="A1063" s="74"/>
      <c r="B1063" s="74"/>
      <c r="C1063" s="74"/>
      <c r="D1063" s="76"/>
      <c r="E1063" s="74"/>
      <c r="F1063" s="74"/>
      <c r="G1063" s="74"/>
      <c r="H1063" s="84"/>
      <c r="I1063" s="78"/>
      <c r="J1063" s="65"/>
    </row>
    <row r="1064" spans="1:10" ht="12.75" x14ac:dyDescent="0.2">
      <c r="A1064" s="74"/>
      <c r="B1064" s="74"/>
      <c r="C1064" s="74"/>
      <c r="D1064" s="76"/>
      <c r="E1064" s="74"/>
      <c r="F1064" s="74"/>
      <c r="G1064" s="74"/>
      <c r="H1064" s="84"/>
      <c r="I1064" s="78"/>
      <c r="J1064" s="65"/>
    </row>
    <row r="1065" spans="1:10" ht="12.75" x14ac:dyDescent="0.2">
      <c r="A1065" s="74"/>
      <c r="B1065" s="74"/>
      <c r="C1065" s="74"/>
      <c r="D1065" s="76"/>
      <c r="E1065" s="74"/>
      <c r="F1065" s="74"/>
      <c r="G1065" s="74"/>
      <c r="H1065" s="84"/>
      <c r="I1065" s="78"/>
      <c r="J1065" s="65"/>
    </row>
    <row r="1066" spans="1:10" ht="12.75" x14ac:dyDescent="0.2">
      <c r="A1066" s="74"/>
      <c r="B1066" s="74"/>
      <c r="C1066" s="74"/>
      <c r="D1066" s="76"/>
      <c r="E1066" s="74"/>
      <c r="F1066" s="74"/>
      <c r="G1066" s="74"/>
      <c r="H1066" s="84"/>
      <c r="I1066" s="78"/>
      <c r="J1066" s="65"/>
    </row>
    <row r="1067" spans="1:10" ht="12.75" x14ac:dyDescent="0.2">
      <c r="A1067" s="74"/>
      <c r="B1067" s="74"/>
      <c r="C1067" s="74"/>
      <c r="D1067" s="76"/>
      <c r="E1067" s="74"/>
      <c r="F1067" s="74"/>
      <c r="G1067" s="74"/>
      <c r="H1067" s="84"/>
      <c r="I1067" s="78"/>
      <c r="J1067" s="65"/>
    </row>
    <row r="1068" spans="1:10" ht="12.75" x14ac:dyDescent="0.2">
      <c r="A1068" s="74"/>
      <c r="B1068" s="74"/>
      <c r="C1068" s="74"/>
      <c r="D1068" s="76"/>
      <c r="E1068" s="74"/>
      <c r="F1068" s="74"/>
      <c r="G1068" s="74"/>
      <c r="H1068" s="84"/>
      <c r="I1068" s="78"/>
      <c r="J1068" s="65"/>
    </row>
    <row r="1069" spans="1:10" ht="12.75" x14ac:dyDescent="0.2">
      <c r="A1069" s="74"/>
      <c r="B1069" s="74"/>
      <c r="C1069" s="74"/>
      <c r="D1069" s="76"/>
      <c r="E1069" s="74"/>
      <c r="F1069" s="74"/>
      <c r="G1069" s="74"/>
      <c r="H1069" s="84"/>
      <c r="I1069" s="78"/>
      <c r="J1069" s="65"/>
    </row>
    <row r="1070" spans="1:10" ht="12.75" x14ac:dyDescent="0.2">
      <c r="A1070" s="74"/>
      <c r="B1070" s="74"/>
      <c r="C1070" s="74"/>
      <c r="D1070" s="76"/>
      <c r="E1070" s="74"/>
      <c r="F1070" s="74"/>
      <c r="G1070" s="74"/>
      <c r="H1070" s="84"/>
      <c r="I1070" s="78"/>
      <c r="J1070" s="65"/>
    </row>
    <row r="1071" spans="1:10" ht="12.75" x14ac:dyDescent="0.2">
      <c r="A1071" s="74"/>
      <c r="B1071" s="74"/>
      <c r="C1071" s="74"/>
      <c r="D1071" s="76"/>
      <c r="E1071" s="74"/>
      <c r="F1071" s="74"/>
      <c r="G1071" s="74"/>
      <c r="H1071" s="84"/>
      <c r="I1071" s="78"/>
      <c r="J1071" s="65"/>
    </row>
    <row r="1072" spans="1:10" ht="12.75" x14ac:dyDescent="0.2">
      <c r="A1072" s="74"/>
      <c r="B1072" s="74"/>
      <c r="C1072" s="74"/>
      <c r="D1072" s="76"/>
      <c r="E1072" s="74"/>
      <c r="F1072" s="74"/>
      <c r="G1072" s="74"/>
      <c r="H1072" s="84"/>
      <c r="I1072" s="78"/>
      <c r="J1072" s="65"/>
    </row>
    <row r="1073" spans="1:10" ht="12.75" x14ac:dyDescent="0.2">
      <c r="A1073" s="74"/>
      <c r="B1073" s="74"/>
      <c r="C1073" s="74"/>
      <c r="D1073" s="76"/>
      <c r="E1073" s="74"/>
      <c r="F1073" s="74"/>
      <c r="G1073" s="74"/>
      <c r="H1073" s="84"/>
      <c r="I1073" s="78"/>
      <c r="J1073" s="65"/>
    </row>
    <row r="1074" spans="1:10" ht="12.75" x14ac:dyDescent="0.2">
      <c r="A1074" s="74"/>
      <c r="B1074" s="74"/>
      <c r="C1074" s="74"/>
      <c r="D1074" s="76"/>
      <c r="E1074" s="74"/>
      <c r="F1074" s="74"/>
      <c r="G1074" s="74"/>
      <c r="H1074" s="84"/>
      <c r="I1074" s="78"/>
      <c r="J1074" s="65"/>
    </row>
    <row r="1075" spans="1:10" ht="12.75" x14ac:dyDescent="0.2">
      <c r="A1075" s="74"/>
      <c r="B1075" s="74"/>
      <c r="C1075" s="74"/>
      <c r="D1075" s="76"/>
      <c r="E1075" s="74"/>
      <c r="F1075" s="74"/>
      <c r="G1075" s="74"/>
      <c r="H1075" s="84"/>
      <c r="I1075" s="78"/>
      <c r="J1075" s="65"/>
    </row>
    <row r="1076" spans="1:10" ht="12.75" x14ac:dyDescent="0.2">
      <c r="A1076" s="74"/>
      <c r="B1076" s="74"/>
      <c r="C1076" s="74"/>
      <c r="D1076" s="76"/>
      <c r="E1076" s="74"/>
      <c r="F1076" s="74"/>
      <c r="G1076" s="74"/>
      <c r="H1076" s="84"/>
      <c r="I1076" s="78"/>
      <c r="J1076" s="65"/>
    </row>
    <row r="1077" spans="1:10" ht="12.75" x14ac:dyDescent="0.2">
      <c r="A1077" s="74"/>
      <c r="B1077" s="74"/>
      <c r="C1077" s="74"/>
      <c r="D1077" s="76"/>
      <c r="E1077" s="74"/>
      <c r="F1077" s="74"/>
      <c r="G1077" s="74"/>
      <c r="H1077" s="84"/>
      <c r="I1077" s="78"/>
      <c r="J1077" s="65"/>
    </row>
    <row r="1078" spans="1:10" ht="12.75" x14ac:dyDescent="0.2">
      <c r="A1078" s="74"/>
      <c r="B1078" s="74"/>
      <c r="C1078" s="74"/>
      <c r="D1078" s="76"/>
      <c r="E1078" s="74"/>
      <c r="F1078" s="74"/>
      <c r="G1078" s="74"/>
      <c r="H1078" s="84"/>
      <c r="I1078" s="78"/>
      <c r="J1078" s="65"/>
    </row>
    <row r="1079" spans="1:10" ht="12.75" x14ac:dyDescent="0.2">
      <c r="A1079" s="74"/>
      <c r="B1079" s="74"/>
      <c r="C1079" s="74"/>
      <c r="D1079" s="76"/>
      <c r="E1079" s="74"/>
      <c r="F1079" s="74"/>
      <c r="G1079" s="74"/>
      <c r="H1079" s="84"/>
      <c r="I1079" s="78"/>
      <c r="J1079" s="65"/>
    </row>
    <row r="1080" spans="1:10" ht="12.75" x14ac:dyDescent="0.2">
      <c r="A1080" s="74"/>
      <c r="B1080" s="74"/>
      <c r="C1080" s="74"/>
      <c r="D1080" s="76"/>
      <c r="E1080" s="74"/>
      <c r="F1080" s="74"/>
      <c r="G1080" s="74"/>
      <c r="H1080" s="84"/>
      <c r="I1080" s="78"/>
      <c r="J1080" s="65"/>
    </row>
    <row r="1081" spans="1:10" ht="12.75" x14ac:dyDescent="0.2">
      <c r="A1081" s="74"/>
      <c r="B1081" s="74"/>
      <c r="C1081" s="74"/>
      <c r="D1081" s="76"/>
      <c r="E1081" s="74"/>
      <c r="F1081" s="74"/>
      <c r="G1081" s="74"/>
      <c r="H1081" s="84"/>
      <c r="I1081" s="78"/>
      <c r="J1081" s="65"/>
    </row>
    <row r="1082" spans="1:10" ht="12.75" x14ac:dyDescent="0.2">
      <c r="A1082" s="74"/>
      <c r="B1082" s="74"/>
      <c r="C1082" s="74"/>
      <c r="D1082" s="76"/>
      <c r="E1082" s="74"/>
      <c r="F1082" s="74"/>
      <c r="G1082" s="74"/>
      <c r="H1082" s="84"/>
      <c r="I1082" s="78"/>
      <c r="J1082" s="65"/>
    </row>
    <row r="1083" spans="1:10" ht="12.75" x14ac:dyDescent="0.2">
      <c r="A1083" s="74"/>
      <c r="B1083" s="74"/>
      <c r="C1083" s="74"/>
      <c r="D1083" s="76"/>
      <c r="E1083" s="74"/>
      <c r="F1083" s="74"/>
      <c r="G1083" s="74"/>
      <c r="H1083" s="84"/>
      <c r="I1083" s="78"/>
      <c r="J1083" s="65"/>
    </row>
    <row r="1084" spans="1:10" ht="12.75" x14ac:dyDescent="0.2">
      <c r="A1084" s="74"/>
      <c r="B1084" s="74"/>
      <c r="C1084" s="74"/>
      <c r="D1084" s="76"/>
      <c r="E1084" s="74"/>
      <c r="F1084" s="74"/>
      <c r="G1084" s="74"/>
      <c r="H1084" s="84"/>
      <c r="I1084" s="78"/>
      <c r="J1084" s="65"/>
    </row>
    <row r="1085" spans="1:10" ht="12.75" x14ac:dyDescent="0.2">
      <c r="A1085" s="74"/>
      <c r="B1085" s="74"/>
      <c r="C1085" s="74"/>
      <c r="D1085" s="76"/>
      <c r="E1085" s="74"/>
      <c r="F1085" s="74"/>
      <c r="G1085" s="74"/>
      <c r="H1085" s="84"/>
      <c r="I1085" s="78"/>
      <c r="J1085" s="65"/>
    </row>
    <row r="1086" spans="1:10" ht="12.75" x14ac:dyDescent="0.2">
      <c r="A1086" s="74"/>
      <c r="B1086" s="74"/>
      <c r="C1086" s="74"/>
      <c r="D1086" s="76"/>
      <c r="E1086" s="74"/>
      <c r="F1086" s="74"/>
      <c r="G1086" s="74"/>
      <c r="H1086" s="84"/>
      <c r="I1086" s="78"/>
      <c r="J1086" s="65"/>
    </row>
    <row r="1087" spans="1:10" ht="12.75" x14ac:dyDescent="0.2">
      <c r="A1087" s="74"/>
      <c r="B1087" s="74"/>
      <c r="C1087" s="74"/>
      <c r="D1087" s="76"/>
      <c r="E1087" s="74"/>
      <c r="F1087" s="74"/>
      <c r="G1087" s="74"/>
      <c r="H1087" s="84"/>
      <c r="I1087" s="78"/>
      <c r="J1087" s="65"/>
    </row>
    <row r="1088" spans="1:10" ht="12.75" x14ac:dyDescent="0.2">
      <c r="A1088" s="74"/>
      <c r="B1088" s="74"/>
      <c r="C1088" s="74"/>
      <c r="D1088" s="76"/>
      <c r="E1088" s="74"/>
      <c r="F1088" s="74"/>
      <c r="G1088" s="74"/>
      <c r="H1088" s="84"/>
      <c r="I1088" s="78"/>
      <c r="J1088" s="65"/>
    </row>
    <row r="1089" spans="1:10" ht="12.75" x14ac:dyDescent="0.2">
      <c r="A1089" s="74"/>
      <c r="B1089" s="74"/>
      <c r="C1089" s="74"/>
      <c r="D1089" s="76"/>
      <c r="E1089" s="74"/>
      <c r="F1089" s="74"/>
      <c r="G1089" s="74"/>
      <c r="H1089" s="84"/>
      <c r="I1089" s="78"/>
      <c r="J1089" s="65"/>
    </row>
    <row r="1090" spans="1:10" ht="12.75" x14ac:dyDescent="0.2">
      <c r="A1090" s="74"/>
      <c r="B1090" s="74"/>
      <c r="C1090" s="74"/>
      <c r="D1090" s="76"/>
      <c r="E1090" s="74"/>
      <c r="F1090" s="74"/>
      <c r="G1090" s="74"/>
      <c r="H1090" s="84"/>
      <c r="I1090" s="78"/>
      <c r="J1090" s="65"/>
    </row>
    <row r="1091" spans="1:10" ht="12.75" x14ac:dyDescent="0.2">
      <c r="A1091" s="74"/>
      <c r="B1091" s="74"/>
      <c r="C1091" s="74"/>
      <c r="D1091" s="76"/>
      <c r="E1091" s="74"/>
      <c r="F1091" s="74"/>
      <c r="G1091" s="74"/>
      <c r="H1091" s="84"/>
      <c r="I1091" s="78"/>
      <c r="J1091" s="65"/>
    </row>
    <row r="1092" spans="1:10" ht="12.75" x14ac:dyDescent="0.2">
      <c r="A1092" s="74"/>
      <c r="B1092" s="74"/>
      <c r="C1092" s="74"/>
      <c r="D1092" s="76"/>
      <c r="E1092" s="74"/>
      <c r="F1092" s="74"/>
      <c r="G1092" s="74"/>
      <c r="H1092" s="84"/>
      <c r="I1092" s="78"/>
      <c r="J1092" s="65"/>
    </row>
    <row r="1093" spans="1:10" ht="12.75" x14ac:dyDescent="0.2">
      <c r="A1093" s="74"/>
      <c r="B1093" s="74"/>
      <c r="C1093" s="74"/>
      <c r="D1093" s="76"/>
      <c r="E1093" s="74"/>
      <c r="F1093" s="74"/>
      <c r="G1093" s="74"/>
      <c r="H1093" s="84"/>
      <c r="I1093" s="78"/>
      <c r="J1093" s="65"/>
    </row>
    <row r="1094" spans="1:10" ht="12.75" x14ac:dyDescent="0.2">
      <c r="A1094" s="74"/>
      <c r="B1094" s="74"/>
      <c r="C1094" s="74"/>
      <c r="D1094" s="76"/>
      <c r="E1094" s="74"/>
      <c r="F1094" s="74"/>
      <c r="G1094" s="74"/>
      <c r="H1094" s="84"/>
      <c r="I1094" s="78"/>
      <c r="J1094" s="65"/>
    </row>
    <row r="1095" spans="1:10" ht="12.75" x14ac:dyDescent="0.2">
      <c r="A1095" s="74"/>
      <c r="B1095" s="74"/>
      <c r="C1095" s="74"/>
      <c r="D1095" s="76"/>
      <c r="E1095" s="74"/>
      <c r="F1095" s="74"/>
      <c r="G1095" s="74"/>
      <c r="H1095" s="84"/>
      <c r="I1095" s="78"/>
      <c r="J1095" s="65"/>
    </row>
    <row r="1096" spans="1:10" ht="12.75" x14ac:dyDescent="0.2">
      <c r="A1096" s="74"/>
      <c r="B1096" s="74"/>
      <c r="C1096" s="74"/>
      <c r="D1096" s="76"/>
      <c r="E1096" s="74"/>
      <c r="F1096" s="74"/>
      <c r="G1096" s="74"/>
      <c r="H1096" s="84"/>
      <c r="I1096" s="78"/>
      <c r="J1096" s="65"/>
    </row>
    <row r="1097" spans="1:10" ht="12.75" x14ac:dyDescent="0.2">
      <c r="A1097" s="74"/>
      <c r="B1097" s="74"/>
      <c r="C1097" s="74"/>
      <c r="D1097" s="76"/>
      <c r="E1097" s="74"/>
      <c r="F1097" s="74"/>
      <c r="G1097" s="74"/>
      <c r="H1097" s="84"/>
      <c r="I1097" s="78"/>
      <c r="J1097" s="65"/>
    </row>
    <row r="1098" spans="1:10" ht="12.75" x14ac:dyDescent="0.2">
      <c r="A1098" s="74"/>
      <c r="B1098" s="74"/>
      <c r="C1098" s="74"/>
      <c r="D1098" s="76"/>
      <c r="E1098" s="74"/>
      <c r="F1098" s="74"/>
      <c r="G1098" s="74"/>
      <c r="H1098" s="84"/>
      <c r="I1098" s="78"/>
      <c r="J1098" s="65"/>
    </row>
    <row r="1099" spans="1:10" ht="12.75" x14ac:dyDescent="0.2">
      <c r="A1099" s="74"/>
      <c r="B1099" s="74"/>
      <c r="C1099" s="74"/>
      <c r="D1099" s="76"/>
      <c r="E1099" s="74"/>
      <c r="F1099" s="74"/>
      <c r="G1099" s="74"/>
      <c r="H1099" s="84"/>
      <c r="I1099" s="78"/>
      <c r="J1099" s="65"/>
    </row>
    <row r="1100" spans="1:10" ht="12.75" x14ac:dyDescent="0.2">
      <c r="A1100" s="74"/>
      <c r="B1100" s="74"/>
      <c r="C1100" s="74"/>
      <c r="D1100" s="76"/>
      <c r="E1100" s="74"/>
      <c r="F1100" s="74"/>
      <c r="G1100" s="74"/>
      <c r="H1100" s="84"/>
      <c r="I1100" s="78"/>
      <c r="J1100" s="65"/>
    </row>
    <row r="1101" spans="1:10" ht="12.75" x14ac:dyDescent="0.2">
      <c r="A1101" s="74"/>
      <c r="B1101" s="74"/>
      <c r="C1101" s="74"/>
      <c r="D1101" s="76"/>
      <c r="E1101" s="74"/>
      <c r="F1101" s="74"/>
      <c r="G1101" s="74"/>
      <c r="H1101" s="84"/>
      <c r="I1101" s="78"/>
      <c r="J1101" s="65"/>
    </row>
    <row r="1102" spans="1:10" ht="12.75" x14ac:dyDescent="0.2">
      <c r="A1102" s="74"/>
      <c r="B1102" s="74"/>
      <c r="C1102" s="74"/>
      <c r="D1102" s="76"/>
      <c r="E1102" s="74"/>
      <c r="F1102" s="74"/>
      <c r="G1102" s="74"/>
      <c r="H1102" s="84"/>
      <c r="I1102" s="78"/>
      <c r="J1102" s="65"/>
    </row>
    <row r="1103" spans="1:10" ht="12.75" x14ac:dyDescent="0.2">
      <c r="A1103" s="74"/>
      <c r="B1103" s="74"/>
      <c r="C1103" s="74"/>
      <c r="D1103" s="76"/>
      <c r="E1103" s="74"/>
      <c r="F1103" s="74"/>
      <c r="G1103" s="74"/>
      <c r="H1103" s="84"/>
      <c r="I1103" s="78"/>
      <c r="J1103" s="65"/>
    </row>
    <row r="1104" spans="1:10" ht="12.75" x14ac:dyDescent="0.2">
      <c r="A1104" s="74"/>
      <c r="B1104" s="74"/>
      <c r="C1104" s="74"/>
      <c r="D1104" s="76"/>
      <c r="E1104" s="74"/>
      <c r="F1104" s="74"/>
      <c r="G1104" s="74"/>
      <c r="H1104" s="84"/>
      <c r="I1104" s="78"/>
      <c r="J1104" s="65"/>
    </row>
    <row r="1105" spans="1:10" ht="12.75" x14ac:dyDescent="0.2">
      <c r="A1105" s="74"/>
      <c r="B1105" s="74"/>
      <c r="C1105" s="74"/>
      <c r="D1105" s="76"/>
      <c r="E1105" s="74"/>
      <c r="F1105" s="74"/>
      <c r="G1105" s="74"/>
      <c r="H1105" s="84"/>
      <c r="I1105" s="78"/>
      <c r="J1105" s="65"/>
    </row>
    <row r="1106" spans="1:10" ht="12.75" x14ac:dyDescent="0.2">
      <c r="A1106" s="74"/>
      <c r="B1106" s="74"/>
      <c r="C1106" s="74"/>
      <c r="D1106" s="76"/>
      <c r="E1106" s="74"/>
      <c r="F1106" s="74"/>
      <c r="G1106" s="74"/>
      <c r="H1106" s="84"/>
      <c r="I1106" s="78"/>
      <c r="J1106" s="65"/>
    </row>
    <row r="1107" spans="1:10" ht="12.75" x14ac:dyDescent="0.2">
      <c r="A1107" s="74"/>
      <c r="B1107" s="74"/>
      <c r="C1107" s="74"/>
      <c r="D1107" s="76"/>
      <c r="E1107" s="74"/>
      <c r="F1107" s="74"/>
      <c r="G1107" s="74"/>
      <c r="H1107" s="84"/>
      <c r="I1107" s="78"/>
      <c r="J1107" s="65"/>
    </row>
    <row r="1108" spans="1:10" ht="12.75" x14ac:dyDescent="0.2">
      <c r="A1108" s="74"/>
      <c r="B1108" s="74"/>
      <c r="C1108" s="74"/>
      <c r="D1108" s="76"/>
      <c r="E1108" s="74"/>
      <c r="F1108" s="74"/>
      <c r="G1108" s="74"/>
      <c r="H1108" s="84"/>
      <c r="I1108" s="78"/>
      <c r="J1108" s="65"/>
    </row>
    <row r="1109" spans="1:10" ht="12.75" x14ac:dyDescent="0.2">
      <c r="A1109" s="74"/>
      <c r="B1109" s="74"/>
      <c r="C1109" s="74"/>
      <c r="D1109" s="76"/>
      <c r="E1109" s="74"/>
      <c r="F1109" s="74"/>
      <c r="G1109" s="74"/>
      <c r="H1109" s="84"/>
      <c r="I1109" s="78"/>
      <c r="J1109" s="65"/>
    </row>
    <row r="1110" spans="1:10" ht="12.75" x14ac:dyDescent="0.2">
      <c r="A1110" s="74"/>
      <c r="B1110" s="74"/>
      <c r="C1110" s="74"/>
      <c r="D1110" s="76"/>
      <c r="E1110" s="74"/>
      <c r="F1110" s="74"/>
      <c r="G1110" s="74"/>
      <c r="H1110" s="84"/>
      <c r="I1110" s="78"/>
      <c r="J1110" s="65"/>
    </row>
    <row r="1111" spans="1:10" ht="12.75" x14ac:dyDescent="0.2">
      <c r="A1111" s="74"/>
      <c r="B1111" s="74"/>
      <c r="C1111" s="74"/>
      <c r="D1111" s="76"/>
      <c r="E1111" s="74"/>
      <c r="F1111" s="74"/>
      <c r="G1111" s="74"/>
      <c r="H1111" s="84"/>
      <c r="I1111" s="78"/>
      <c r="J1111" s="65"/>
    </row>
    <row r="1112" spans="1:10" ht="12.75" x14ac:dyDescent="0.2">
      <c r="A1112" s="74"/>
      <c r="B1112" s="74"/>
      <c r="C1112" s="74"/>
      <c r="D1112" s="76"/>
      <c r="E1112" s="74"/>
      <c r="F1112" s="74"/>
      <c r="G1112" s="74"/>
      <c r="H1112" s="84"/>
      <c r="I1112" s="78"/>
      <c r="J1112" s="65"/>
    </row>
    <row r="1113" spans="1:10" ht="12.75" x14ac:dyDescent="0.2">
      <c r="A1113" s="74"/>
      <c r="B1113" s="74"/>
      <c r="C1113" s="74"/>
      <c r="D1113" s="76"/>
      <c r="E1113" s="74"/>
      <c r="F1113" s="74"/>
      <c r="G1113" s="74"/>
      <c r="H1113" s="84"/>
      <c r="I1113" s="78"/>
      <c r="J1113" s="65"/>
    </row>
    <row r="1114" spans="1:10" ht="12.75" x14ac:dyDescent="0.2">
      <c r="A1114" s="74"/>
      <c r="B1114" s="74"/>
      <c r="C1114" s="74"/>
      <c r="D1114" s="76"/>
      <c r="E1114" s="74"/>
      <c r="F1114" s="74"/>
      <c r="G1114" s="74"/>
      <c r="H1114" s="84"/>
      <c r="I1114" s="78"/>
      <c r="J1114" s="65"/>
    </row>
    <row r="1115" spans="1:10" ht="12.75" x14ac:dyDescent="0.2">
      <c r="A1115" s="74"/>
      <c r="B1115" s="74"/>
      <c r="C1115" s="74"/>
      <c r="D1115" s="76"/>
      <c r="E1115" s="74"/>
      <c r="F1115" s="74"/>
      <c r="G1115" s="74"/>
      <c r="H1115" s="84"/>
      <c r="I1115" s="78"/>
      <c r="J1115" s="65"/>
    </row>
    <row r="1116" spans="1:10" ht="12.75" x14ac:dyDescent="0.2">
      <c r="A1116" s="74"/>
      <c r="B1116" s="74"/>
      <c r="C1116" s="74"/>
      <c r="D1116" s="76"/>
      <c r="E1116" s="74"/>
      <c r="F1116" s="74"/>
      <c r="G1116" s="74"/>
      <c r="H1116" s="84"/>
      <c r="I1116" s="78"/>
      <c r="J1116" s="65"/>
    </row>
    <row r="1117" spans="1:10" ht="12.75" x14ac:dyDescent="0.2">
      <c r="A1117" s="74"/>
      <c r="B1117" s="74"/>
      <c r="C1117" s="74"/>
      <c r="D1117" s="76"/>
      <c r="E1117" s="74"/>
      <c r="F1117" s="74"/>
      <c r="G1117" s="74"/>
      <c r="H1117" s="84"/>
      <c r="I1117" s="78"/>
      <c r="J1117" s="65"/>
    </row>
    <row r="1118" spans="1:10" ht="12.75" x14ac:dyDescent="0.2">
      <c r="A1118" s="74"/>
      <c r="B1118" s="74"/>
      <c r="C1118" s="74"/>
      <c r="D1118" s="76"/>
      <c r="E1118" s="74"/>
      <c r="F1118" s="74"/>
      <c r="G1118" s="74"/>
      <c r="H1118" s="84"/>
      <c r="I1118" s="78"/>
      <c r="J1118" s="65"/>
    </row>
    <row r="1119" spans="1:10" ht="12.75" x14ac:dyDescent="0.2">
      <c r="A1119" s="74"/>
      <c r="B1119" s="74"/>
      <c r="C1119" s="74"/>
      <c r="D1119" s="76"/>
      <c r="E1119" s="74"/>
      <c r="F1119" s="74"/>
      <c r="G1119" s="74"/>
      <c r="H1119" s="84"/>
      <c r="I1119" s="78"/>
      <c r="J1119" s="65"/>
    </row>
    <row r="1120" spans="1:10" ht="12.75" x14ac:dyDescent="0.2">
      <c r="A1120" s="74"/>
      <c r="B1120" s="74"/>
      <c r="C1120" s="74"/>
      <c r="D1120" s="76"/>
      <c r="E1120" s="74"/>
      <c r="F1120" s="74"/>
      <c r="G1120" s="74"/>
      <c r="H1120" s="84"/>
      <c r="I1120" s="78"/>
      <c r="J1120" s="65"/>
    </row>
    <row r="1121" spans="1:10" ht="12.75" x14ac:dyDescent="0.2">
      <c r="A1121" s="74"/>
      <c r="B1121" s="74"/>
      <c r="C1121" s="74"/>
      <c r="D1121" s="76"/>
      <c r="E1121" s="74"/>
      <c r="F1121" s="74"/>
      <c r="G1121" s="74"/>
      <c r="H1121" s="84"/>
      <c r="I1121" s="78"/>
      <c r="J1121" s="65"/>
    </row>
    <row r="1122" spans="1:10" ht="12.75" x14ac:dyDescent="0.2">
      <c r="A1122" s="74"/>
      <c r="B1122" s="74"/>
      <c r="C1122" s="74"/>
      <c r="D1122" s="76"/>
      <c r="E1122" s="74"/>
      <c r="F1122" s="74"/>
      <c r="G1122" s="74"/>
      <c r="H1122" s="84"/>
      <c r="I1122" s="78"/>
      <c r="J1122" s="65"/>
    </row>
    <row r="1123" spans="1:10" ht="12.75" x14ac:dyDescent="0.2">
      <c r="A1123" s="74"/>
      <c r="B1123" s="74"/>
      <c r="C1123" s="74"/>
      <c r="D1123" s="76"/>
      <c r="E1123" s="74"/>
      <c r="F1123" s="74"/>
      <c r="G1123" s="74"/>
      <c r="H1123" s="84"/>
      <c r="I1123" s="78"/>
      <c r="J1123" s="65"/>
    </row>
    <row r="1124" spans="1:10" ht="12.75" x14ac:dyDescent="0.2">
      <c r="A1124" s="74"/>
      <c r="B1124" s="74"/>
      <c r="C1124" s="74"/>
      <c r="D1124" s="76"/>
      <c r="E1124" s="74"/>
      <c r="F1124" s="74"/>
      <c r="G1124" s="74"/>
      <c r="H1124" s="84"/>
      <c r="I1124" s="78"/>
      <c r="J1124" s="65"/>
    </row>
    <row r="1125" spans="1:10" ht="12.75" x14ac:dyDescent="0.2">
      <c r="A1125" s="74"/>
      <c r="B1125" s="74"/>
      <c r="C1125" s="74"/>
      <c r="D1125" s="76"/>
      <c r="E1125" s="74"/>
      <c r="F1125" s="74"/>
      <c r="G1125" s="74"/>
      <c r="H1125" s="84"/>
      <c r="I1125" s="78"/>
      <c r="J1125" s="65"/>
    </row>
    <row r="1126" spans="1:10" ht="12.75" x14ac:dyDescent="0.2">
      <c r="A1126" s="74"/>
      <c r="B1126" s="74"/>
      <c r="C1126" s="74"/>
      <c r="D1126" s="76"/>
      <c r="E1126" s="74"/>
      <c r="F1126" s="74"/>
      <c r="G1126" s="74"/>
      <c r="H1126" s="84"/>
      <c r="I1126" s="78"/>
      <c r="J1126" s="65"/>
    </row>
    <row r="1127" spans="1:10" ht="12.75" x14ac:dyDescent="0.2">
      <c r="A1127" s="74"/>
      <c r="B1127" s="74"/>
      <c r="C1127" s="74"/>
      <c r="D1127" s="76"/>
      <c r="E1127" s="74"/>
      <c r="F1127" s="74"/>
      <c r="G1127" s="74"/>
      <c r="H1127" s="84"/>
      <c r="I1127" s="78"/>
      <c r="J1127" s="65"/>
    </row>
    <row r="1128" spans="1:10" ht="12.75" x14ac:dyDescent="0.2">
      <c r="A1128" s="74"/>
      <c r="B1128" s="74"/>
      <c r="C1128" s="74"/>
      <c r="D1128" s="76"/>
      <c r="E1128" s="74"/>
      <c r="F1128" s="74"/>
      <c r="G1128" s="74"/>
      <c r="H1128" s="84"/>
      <c r="I1128" s="78"/>
      <c r="J1128" s="65"/>
    </row>
    <row r="1129" spans="1:10" ht="12.75" x14ac:dyDescent="0.2">
      <c r="A1129" s="74"/>
      <c r="B1129" s="74"/>
      <c r="C1129" s="74"/>
      <c r="D1129" s="76"/>
      <c r="E1129" s="74"/>
      <c r="F1129" s="74"/>
      <c r="G1129" s="74"/>
      <c r="H1129" s="84"/>
      <c r="I1129" s="78"/>
      <c r="J1129" s="65"/>
    </row>
    <row r="1130" spans="1:10" ht="12.75" x14ac:dyDescent="0.2">
      <c r="A1130" s="74"/>
      <c r="B1130" s="74"/>
      <c r="C1130" s="74"/>
      <c r="D1130" s="76"/>
      <c r="E1130" s="74"/>
      <c r="F1130" s="74"/>
      <c r="G1130" s="74"/>
      <c r="H1130" s="84"/>
      <c r="I1130" s="78"/>
      <c r="J1130" s="65"/>
    </row>
    <row r="1131" spans="1:10" ht="12.75" x14ac:dyDescent="0.2">
      <c r="A1131" s="74"/>
      <c r="B1131" s="74"/>
      <c r="C1131" s="74"/>
      <c r="D1131" s="76"/>
      <c r="E1131" s="74"/>
      <c r="F1131" s="74"/>
      <c r="G1131" s="74"/>
      <c r="H1131" s="84"/>
      <c r="I1131" s="78"/>
      <c r="J1131" s="65"/>
    </row>
    <row r="1132" spans="1:10" ht="12.75" x14ac:dyDescent="0.2">
      <c r="A1132" s="74"/>
      <c r="B1132" s="74"/>
      <c r="C1132" s="74"/>
      <c r="D1132" s="76"/>
      <c r="E1132" s="74"/>
      <c r="F1132" s="74"/>
      <c r="G1132" s="74"/>
      <c r="H1132" s="84"/>
      <c r="I1132" s="78"/>
      <c r="J1132" s="65"/>
    </row>
    <row r="1133" spans="1:10" ht="12.75" x14ac:dyDescent="0.2">
      <c r="A1133" s="74"/>
      <c r="B1133" s="74"/>
      <c r="C1133" s="74"/>
      <c r="D1133" s="76"/>
      <c r="E1133" s="74"/>
      <c r="F1133" s="74"/>
      <c r="G1133" s="74"/>
      <c r="H1133" s="84"/>
      <c r="I1133" s="78"/>
      <c r="J1133" s="65"/>
    </row>
    <row r="1134" spans="1:10" ht="12.75" x14ac:dyDescent="0.2">
      <c r="A1134" s="74"/>
      <c r="B1134" s="74"/>
      <c r="C1134" s="74"/>
      <c r="D1134" s="76"/>
      <c r="E1134" s="74"/>
      <c r="F1134" s="74"/>
      <c r="G1134" s="74"/>
      <c r="H1134" s="84"/>
      <c r="I1134" s="78"/>
      <c r="J1134" s="65"/>
    </row>
    <row r="1135" spans="1:10" ht="12.75" x14ac:dyDescent="0.2">
      <c r="A1135" s="74"/>
      <c r="B1135" s="74"/>
      <c r="C1135" s="74"/>
      <c r="D1135" s="76"/>
      <c r="E1135" s="74"/>
      <c r="F1135" s="74"/>
      <c r="G1135" s="74"/>
      <c r="H1135" s="84"/>
      <c r="I1135" s="78"/>
      <c r="J1135" s="65"/>
    </row>
    <row r="1136" spans="1:10" ht="12.75" x14ac:dyDescent="0.2">
      <c r="A1136" s="74"/>
      <c r="B1136" s="74"/>
      <c r="C1136" s="74"/>
      <c r="D1136" s="76"/>
      <c r="E1136" s="74"/>
      <c r="F1136" s="74"/>
      <c r="G1136" s="74"/>
      <c r="H1136" s="84"/>
      <c r="I1136" s="78"/>
      <c r="J1136" s="65"/>
    </row>
    <row r="1137" spans="1:10" ht="12.75" x14ac:dyDescent="0.2">
      <c r="A1137" s="74"/>
      <c r="B1137" s="74"/>
      <c r="C1137" s="74"/>
      <c r="D1137" s="76"/>
      <c r="E1137" s="74"/>
      <c r="F1137" s="74"/>
      <c r="G1137" s="74"/>
      <c r="H1137" s="84"/>
      <c r="I1137" s="78"/>
      <c r="J1137" s="65"/>
    </row>
    <row r="1138" spans="1:10" ht="12.75" x14ac:dyDescent="0.2">
      <c r="A1138" s="74"/>
      <c r="B1138" s="74"/>
      <c r="C1138" s="74"/>
      <c r="D1138" s="76"/>
      <c r="E1138" s="74"/>
      <c r="F1138" s="74"/>
      <c r="G1138" s="74"/>
      <c r="H1138" s="84"/>
      <c r="I1138" s="78"/>
      <c r="J1138" s="65"/>
    </row>
    <row r="1139" spans="1:10" ht="12.75" x14ac:dyDescent="0.2">
      <c r="A1139" s="74"/>
      <c r="B1139" s="74"/>
      <c r="C1139" s="74"/>
      <c r="D1139" s="76"/>
      <c r="E1139" s="74"/>
      <c r="F1139" s="74"/>
      <c r="G1139" s="74"/>
      <c r="H1139" s="84"/>
      <c r="I1139" s="78"/>
      <c r="J1139" s="65"/>
    </row>
    <row r="1140" spans="1:10" ht="12.75" x14ac:dyDescent="0.2">
      <c r="A1140" s="74"/>
      <c r="B1140" s="74"/>
      <c r="C1140" s="74"/>
      <c r="D1140" s="76"/>
      <c r="E1140" s="74"/>
      <c r="F1140" s="74"/>
      <c r="G1140" s="74"/>
      <c r="H1140" s="84"/>
      <c r="I1140" s="78"/>
      <c r="J1140" s="65"/>
    </row>
    <row r="1141" spans="1:10" ht="12.75" x14ac:dyDescent="0.2">
      <c r="A1141" s="74"/>
      <c r="B1141" s="74"/>
      <c r="C1141" s="74"/>
      <c r="D1141" s="76"/>
      <c r="E1141" s="74"/>
      <c r="F1141" s="74"/>
      <c r="G1141" s="74"/>
      <c r="H1141" s="84"/>
      <c r="I1141" s="78"/>
      <c r="J1141" s="65"/>
    </row>
    <row r="1142" spans="1:10" ht="12.75" x14ac:dyDescent="0.2">
      <c r="A1142" s="74"/>
      <c r="B1142" s="74"/>
      <c r="C1142" s="74"/>
      <c r="D1142" s="76"/>
      <c r="E1142" s="74"/>
      <c r="F1142" s="74"/>
      <c r="G1142" s="74"/>
      <c r="H1142" s="84"/>
      <c r="I1142" s="78"/>
      <c r="J1142" s="65"/>
    </row>
    <row r="1143" spans="1:10" ht="12.75" x14ac:dyDescent="0.2">
      <c r="A1143" s="74"/>
      <c r="B1143" s="74"/>
      <c r="C1143" s="74"/>
      <c r="D1143" s="76"/>
      <c r="E1143" s="74"/>
      <c r="F1143" s="74"/>
      <c r="G1143" s="74"/>
      <c r="H1143" s="84"/>
      <c r="I1143" s="78"/>
      <c r="J1143" s="65"/>
    </row>
    <row r="1144" spans="1:10" ht="12.75" x14ac:dyDescent="0.2">
      <c r="A1144" s="74"/>
      <c r="B1144" s="74"/>
      <c r="C1144" s="74"/>
      <c r="D1144" s="76"/>
      <c r="E1144" s="74"/>
      <c r="F1144" s="74"/>
      <c r="G1144" s="74"/>
      <c r="H1144" s="84"/>
      <c r="I1144" s="78"/>
      <c r="J1144" s="65"/>
    </row>
    <row r="1145" spans="1:10" ht="12.75" x14ac:dyDescent="0.2">
      <c r="A1145" s="74"/>
      <c r="B1145" s="74"/>
      <c r="C1145" s="74"/>
      <c r="D1145" s="76"/>
      <c r="E1145" s="74"/>
      <c r="F1145" s="74"/>
      <c r="G1145" s="74"/>
      <c r="H1145" s="84"/>
      <c r="I1145" s="78"/>
      <c r="J1145" s="65"/>
    </row>
    <row r="1146" spans="1:10" ht="12.75" x14ac:dyDescent="0.2">
      <c r="A1146" s="74"/>
      <c r="B1146" s="74"/>
      <c r="C1146" s="74"/>
      <c r="D1146" s="76"/>
      <c r="E1146" s="74"/>
      <c r="F1146" s="74"/>
      <c r="G1146" s="74"/>
      <c r="H1146" s="84"/>
      <c r="I1146" s="78"/>
      <c r="J1146" s="65"/>
    </row>
    <row r="1147" spans="1:10" ht="12.75" x14ac:dyDescent="0.2">
      <c r="A1147" s="74"/>
      <c r="B1147" s="74"/>
      <c r="C1147" s="74"/>
      <c r="D1147" s="76"/>
      <c r="E1147" s="74"/>
      <c r="F1147" s="74"/>
      <c r="G1147" s="74"/>
      <c r="H1147" s="84"/>
      <c r="I1147" s="78"/>
      <c r="J1147" s="65"/>
    </row>
    <row r="1148" spans="1:10" ht="12.75" x14ac:dyDescent="0.2">
      <c r="A1148" s="74"/>
      <c r="B1148" s="74"/>
      <c r="C1148" s="74"/>
      <c r="D1148" s="76"/>
      <c r="E1148" s="74"/>
      <c r="F1148" s="74"/>
      <c r="G1148" s="74"/>
      <c r="H1148" s="84"/>
      <c r="I1148" s="78"/>
      <c r="J1148" s="65"/>
    </row>
    <row r="1149" spans="1:10" ht="12.75" x14ac:dyDescent="0.2">
      <c r="A1149" s="74"/>
      <c r="B1149" s="74"/>
      <c r="C1149" s="74"/>
      <c r="D1149" s="76"/>
      <c r="E1149" s="74"/>
      <c r="F1149" s="74"/>
      <c r="G1149" s="74"/>
      <c r="H1149" s="84"/>
      <c r="I1149" s="78"/>
      <c r="J1149" s="65"/>
    </row>
    <row r="1150" spans="1:10" ht="12.75" x14ac:dyDescent="0.2">
      <c r="A1150" s="74"/>
      <c r="B1150" s="74"/>
      <c r="C1150" s="74"/>
      <c r="D1150" s="76"/>
      <c r="E1150" s="74"/>
      <c r="F1150" s="74"/>
      <c r="G1150" s="74"/>
      <c r="H1150" s="84"/>
      <c r="I1150" s="78"/>
      <c r="J1150" s="65"/>
    </row>
    <row r="1151" spans="1:10" ht="12.75" x14ac:dyDescent="0.2">
      <c r="A1151" s="74"/>
      <c r="B1151" s="74"/>
      <c r="C1151" s="74"/>
      <c r="D1151" s="76"/>
      <c r="E1151" s="74"/>
      <c r="F1151" s="74"/>
      <c r="G1151" s="74"/>
      <c r="H1151" s="84"/>
      <c r="I1151" s="78"/>
      <c r="J1151" s="65"/>
    </row>
    <row r="1152" spans="1:10" ht="12.75" x14ac:dyDescent="0.2">
      <c r="A1152" s="74"/>
      <c r="B1152" s="74"/>
      <c r="C1152" s="74"/>
      <c r="D1152" s="76"/>
      <c r="E1152" s="74"/>
      <c r="F1152" s="74"/>
      <c r="G1152" s="74"/>
      <c r="H1152" s="84"/>
      <c r="I1152" s="78"/>
      <c r="J1152" s="65"/>
    </row>
    <row r="1153" spans="1:10" ht="12.75" x14ac:dyDescent="0.2">
      <c r="A1153" s="74"/>
      <c r="B1153" s="74"/>
      <c r="C1153" s="74"/>
      <c r="D1153" s="76"/>
      <c r="E1153" s="74"/>
      <c r="F1153" s="74"/>
      <c r="G1153" s="74"/>
      <c r="H1153" s="84"/>
      <c r="I1153" s="78"/>
      <c r="J1153" s="65"/>
    </row>
    <row r="1154" spans="1:10" ht="12.75" x14ac:dyDescent="0.2">
      <c r="A1154" s="74"/>
      <c r="B1154" s="74"/>
      <c r="C1154" s="74"/>
      <c r="D1154" s="76"/>
      <c r="E1154" s="74"/>
      <c r="F1154" s="74"/>
      <c r="G1154" s="74"/>
      <c r="H1154" s="84"/>
      <c r="I1154" s="78"/>
      <c r="J1154" s="65"/>
    </row>
    <row r="1155" spans="1:10" ht="12.75" x14ac:dyDescent="0.2">
      <c r="A1155" s="74"/>
      <c r="B1155" s="74"/>
      <c r="C1155" s="74"/>
      <c r="D1155" s="76"/>
      <c r="E1155" s="74"/>
      <c r="F1155" s="74"/>
      <c r="G1155" s="74"/>
      <c r="H1155" s="84"/>
      <c r="I1155" s="78"/>
      <c r="J1155" s="65"/>
    </row>
    <row r="1156" spans="1:10" ht="12.75" x14ac:dyDescent="0.2">
      <c r="A1156" s="74"/>
      <c r="B1156" s="74"/>
      <c r="C1156" s="74"/>
      <c r="D1156" s="76"/>
      <c r="E1156" s="74"/>
      <c r="F1156" s="74"/>
      <c r="G1156" s="74"/>
      <c r="H1156" s="84"/>
      <c r="I1156" s="78"/>
      <c r="J1156" s="65"/>
    </row>
    <row r="1157" spans="1:10" ht="12.75" x14ac:dyDescent="0.2">
      <c r="A1157" s="74"/>
      <c r="B1157" s="74"/>
      <c r="C1157" s="74"/>
      <c r="D1157" s="76"/>
      <c r="E1157" s="74"/>
      <c r="F1157" s="74"/>
      <c r="G1157" s="74"/>
      <c r="H1157" s="84"/>
      <c r="I1157" s="78"/>
      <c r="J1157" s="65"/>
    </row>
    <row r="1158" spans="1:10" ht="12.75" x14ac:dyDescent="0.2">
      <c r="A1158" s="74"/>
      <c r="B1158" s="74"/>
      <c r="C1158" s="74"/>
      <c r="D1158" s="76"/>
      <c r="E1158" s="74"/>
      <c r="F1158" s="74"/>
      <c r="G1158" s="74"/>
      <c r="H1158" s="84"/>
      <c r="I1158" s="78"/>
      <c r="J1158" s="65"/>
    </row>
    <row r="1159" spans="1:10" ht="12.75" x14ac:dyDescent="0.2">
      <c r="A1159" s="74"/>
      <c r="B1159" s="74"/>
      <c r="C1159" s="74"/>
      <c r="D1159" s="76"/>
      <c r="E1159" s="74"/>
      <c r="F1159" s="74"/>
      <c r="G1159" s="74"/>
      <c r="H1159" s="84"/>
      <c r="I1159" s="78"/>
      <c r="J1159" s="65"/>
    </row>
    <row r="1160" spans="1:10" ht="12.75" x14ac:dyDescent="0.2">
      <c r="A1160" s="74"/>
      <c r="B1160" s="74"/>
      <c r="C1160" s="74"/>
      <c r="D1160" s="76"/>
      <c r="E1160" s="74"/>
      <c r="F1160" s="74"/>
      <c r="G1160" s="74"/>
      <c r="H1160" s="84"/>
      <c r="I1160" s="78"/>
      <c r="J1160" s="65"/>
    </row>
    <row r="1161" spans="1:10" ht="12.75" x14ac:dyDescent="0.2">
      <c r="A1161" s="74"/>
      <c r="B1161" s="74"/>
      <c r="C1161" s="74"/>
      <c r="D1161" s="76"/>
      <c r="E1161" s="74"/>
      <c r="F1161" s="74"/>
      <c r="G1161" s="74"/>
      <c r="H1161" s="84"/>
      <c r="I1161" s="78"/>
      <c r="J1161" s="65"/>
    </row>
    <row r="1162" spans="1:10" ht="12.75" x14ac:dyDescent="0.2">
      <c r="A1162" s="74"/>
      <c r="B1162" s="74"/>
      <c r="C1162" s="74"/>
      <c r="D1162" s="76"/>
      <c r="E1162" s="74"/>
      <c r="F1162" s="74"/>
      <c r="G1162" s="74"/>
      <c r="H1162" s="84"/>
      <c r="I1162" s="78"/>
      <c r="J1162" s="65"/>
    </row>
    <row r="1163" spans="1:10" ht="12.75" x14ac:dyDescent="0.2">
      <c r="A1163" s="74"/>
      <c r="B1163" s="74"/>
      <c r="C1163" s="74"/>
      <c r="D1163" s="76"/>
      <c r="E1163" s="74"/>
      <c r="F1163" s="74"/>
      <c r="G1163" s="74"/>
      <c r="H1163" s="84"/>
      <c r="I1163" s="78"/>
      <c r="J1163" s="65"/>
    </row>
    <row r="1164" spans="1:10" ht="12.75" x14ac:dyDescent="0.2">
      <c r="A1164" s="74"/>
      <c r="B1164" s="74"/>
      <c r="C1164" s="74"/>
      <c r="D1164" s="76"/>
      <c r="E1164" s="74"/>
      <c r="F1164" s="74"/>
      <c r="G1164" s="74"/>
      <c r="H1164" s="84"/>
      <c r="I1164" s="78"/>
      <c r="J1164" s="65"/>
    </row>
    <row r="1165" spans="1:10" ht="12.75" x14ac:dyDescent="0.2">
      <c r="A1165" s="74"/>
      <c r="B1165" s="74"/>
      <c r="C1165" s="74"/>
      <c r="D1165" s="76"/>
      <c r="E1165" s="74"/>
      <c r="F1165" s="74"/>
      <c r="G1165" s="74"/>
      <c r="H1165" s="84"/>
      <c r="I1165" s="78"/>
      <c r="J1165" s="65"/>
    </row>
    <row r="1166" spans="1:10" ht="12.75" x14ac:dyDescent="0.2">
      <c r="A1166" s="74"/>
      <c r="B1166" s="74"/>
      <c r="C1166" s="74"/>
      <c r="D1166" s="76"/>
      <c r="E1166" s="74"/>
      <c r="F1166" s="74"/>
      <c r="G1166" s="74"/>
      <c r="H1166" s="84"/>
      <c r="I1166" s="78"/>
      <c r="J1166" s="65"/>
    </row>
    <row r="1167" spans="1:10" ht="12.75" x14ac:dyDescent="0.2">
      <c r="A1167" s="74"/>
      <c r="B1167" s="74"/>
      <c r="C1167" s="74"/>
      <c r="D1167" s="76"/>
      <c r="E1167" s="74"/>
      <c r="F1167" s="74"/>
      <c r="G1167" s="74"/>
      <c r="H1167" s="84"/>
      <c r="I1167" s="78"/>
      <c r="J1167" s="65"/>
    </row>
    <row r="1168" spans="1:10" ht="12.75" x14ac:dyDescent="0.2">
      <c r="A1168" s="74"/>
      <c r="B1168" s="74"/>
      <c r="C1168" s="74"/>
      <c r="D1168" s="76"/>
      <c r="E1168" s="74"/>
      <c r="F1168" s="74"/>
      <c r="G1168" s="74"/>
      <c r="H1168" s="84"/>
      <c r="I1168" s="78"/>
      <c r="J1168" s="65"/>
    </row>
    <row r="1169" spans="1:10" ht="12.75" x14ac:dyDescent="0.2">
      <c r="A1169" s="74"/>
      <c r="B1169" s="74"/>
      <c r="C1169" s="74"/>
      <c r="D1169" s="76"/>
      <c r="E1169" s="74"/>
      <c r="F1169" s="74"/>
      <c r="G1169" s="74"/>
      <c r="H1169" s="84"/>
      <c r="I1169" s="78"/>
      <c r="J1169" s="65"/>
    </row>
    <row r="1170" spans="1:10" ht="12.75" x14ac:dyDescent="0.2">
      <c r="A1170" s="74"/>
      <c r="B1170" s="74"/>
      <c r="C1170" s="74"/>
      <c r="D1170" s="76"/>
      <c r="E1170" s="74"/>
      <c r="F1170" s="74"/>
      <c r="G1170" s="74"/>
      <c r="H1170" s="84"/>
      <c r="I1170" s="78"/>
      <c r="J1170" s="65"/>
    </row>
    <row r="1171" spans="1:10" ht="12.75" x14ac:dyDescent="0.2">
      <c r="A1171" s="74"/>
      <c r="B1171" s="74"/>
      <c r="C1171" s="74"/>
      <c r="D1171" s="76"/>
      <c r="E1171" s="74"/>
      <c r="F1171" s="74"/>
      <c r="G1171" s="74"/>
      <c r="H1171" s="84"/>
      <c r="I1171" s="78"/>
      <c r="J1171" s="65"/>
    </row>
    <row r="1172" spans="1:10" ht="12.75" x14ac:dyDescent="0.2">
      <c r="A1172" s="74"/>
      <c r="B1172" s="74"/>
      <c r="C1172" s="74"/>
      <c r="D1172" s="76"/>
      <c r="E1172" s="74"/>
      <c r="F1172" s="74"/>
      <c r="G1172" s="74"/>
      <c r="H1172" s="84"/>
      <c r="I1172" s="78"/>
      <c r="J1172" s="65"/>
    </row>
    <row r="1173" spans="1:10" ht="12.75" x14ac:dyDescent="0.2">
      <c r="A1173" s="74"/>
      <c r="B1173" s="74"/>
      <c r="C1173" s="74"/>
      <c r="D1173" s="76"/>
      <c r="E1173" s="74"/>
      <c r="F1173" s="74"/>
      <c r="G1173" s="74"/>
      <c r="H1173" s="84"/>
      <c r="I1173" s="78"/>
      <c r="J1173" s="65"/>
    </row>
    <row r="1174" spans="1:10" ht="12.75" x14ac:dyDescent="0.2">
      <c r="A1174" s="74"/>
      <c r="B1174" s="74"/>
      <c r="C1174" s="74"/>
      <c r="D1174" s="76"/>
      <c r="E1174" s="74"/>
      <c r="F1174" s="74"/>
      <c r="G1174" s="74"/>
      <c r="H1174" s="84"/>
      <c r="I1174" s="78"/>
      <c r="J1174" s="65"/>
    </row>
    <row r="1175" spans="1:10" ht="12.75" x14ac:dyDescent="0.2">
      <c r="A1175" s="74"/>
      <c r="B1175" s="74"/>
      <c r="C1175" s="74"/>
      <c r="D1175" s="76"/>
      <c r="E1175" s="74"/>
      <c r="F1175" s="74"/>
      <c r="G1175" s="74"/>
      <c r="H1175" s="84"/>
      <c r="I1175" s="78"/>
      <c r="J1175" s="65"/>
    </row>
    <row r="1176" spans="1:10" ht="12.75" x14ac:dyDescent="0.2">
      <c r="A1176" s="74"/>
      <c r="B1176" s="74"/>
      <c r="C1176" s="74"/>
      <c r="D1176" s="76"/>
      <c r="E1176" s="74"/>
      <c r="F1176" s="74"/>
      <c r="G1176" s="74"/>
      <c r="H1176" s="84"/>
      <c r="I1176" s="78"/>
      <c r="J1176" s="65"/>
    </row>
    <row r="1177" spans="1:10" ht="12.75" x14ac:dyDescent="0.2">
      <c r="A1177" s="74"/>
      <c r="B1177" s="74"/>
      <c r="C1177" s="74"/>
      <c r="D1177" s="76"/>
      <c r="E1177" s="74"/>
      <c r="F1177" s="74"/>
      <c r="G1177" s="74"/>
      <c r="H1177" s="84"/>
      <c r="I1177" s="78"/>
      <c r="J1177" s="65"/>
    </row>
    <row r="1178" spans="1:10" ht="12.75" x14ac:dyDescent="0.2">
      <c r="A1178" s="74"/>
      <c r="B1178" s="74"/>
      <c r="C1178" s="74"/>
      <c r="D1178" s="76"/>
      <c r="E1178" s="74"/>
      <c r="F1178" s="74"/>
      <c r="G1178" s="74"/>
      <c r="H1178" s="84"/>
      <c r="I1178" s="78"/>
      <c r="J1178" s="65"/>
    </row>
    <row r="1179" spans="1:10" ht="12.75" x14ac:dyDescent="0.2">
      <c r="A1179" s="74"/>
      <c r="B1179" s="74"/>
      <c r="C1179" s="74"/>
      <c r="D1179" s="76"/>
      <c r="E1179" s="74"/>
      <c r="F1179" s="74"/>
      <c r="G1179" s="74"/>
      <c r="H1179" s="84"/>
      <c r="I1179" s="78"/>
      <c r="J1179" s="65"/>
    </row>
    <row r="1180" spans="1:10" ht="12.75" x14ac:dyDescent="0.2">
      <c r="A1180" s="74"/>
      <c r="B1180" s="74"/>
      <c r="C1180" s="74"/>
      <c r="D1180" s="76"/>
      <c r="E1180" s="74"/>
      <c r="F1180" s="74"/>
      <c r="G1180" s="74"/>
      <c r="H1180" s="84"/>
      <c r="I1180" s="78"/>
      <c r="J1180" s="65"/>
    </row>
    <row r="1181" spans="1:10" ht="12.75" x14ac:dyDescent="0.2">
      <c r="A1181" s="74"/>
      <c r="B1181" s="74"/>
      <c r="C1181" s="74"/>
      <c r="D1181" s="76"/>
      <c r="E1181" s="74"/>
      <c r="F1181" s="74"/>
      <c r="G1181" s="74"/>
      <c r="H1181" s="84"/>
      <c r="I1181" s="78"/>
      <c r="J1181" s="65"/>
    </row>
    <row r="1182" spans="1:10" ht="12.75" x14ac:dyDescent="0.2">
      <c r="A1182" s="74"/>
      <c r="B1182" s="74"/>
      <c r="C1182" s="74"/>
      <c r="D1182" s="76"/>
      <c r="E1182" s="74"/>
      <c r="F1182" s="74"/>
      <c r="G1182" s="74"/>
      <c r="H1182" s="84"/>
      <c r="I1182" s="78"/>
      <c r="J1182" s="65"/>
    </row>
    <row r="1183" spans="1:10" ht="12.75" x14ac:dyDescent="0.2">
      <c r="A1183" s="74"/>
      <c r="B1183" s="74"/>
      <c r="C1183" s="74"/>
      <c r="D1183" s="76"/>
      <c r="E1183" s="74"/>
      <c r="F1183" s="74"/>
      <c r="G1183" s="74"/>
      <c r="H1183" s="84"/>
      <c r="I1183" s="78"/>
      <c r="J1183" s="65"/>
    </row>
    <row r="1184" spans="1:10" ht="12.75" x14ac:dyDescent="0.2">
      <c r="A1184" s="74"/>
      <c r="B1184" s="74"/>
      <c r="C1184" s="74"/>
      <c r="D1184" s="76"/>
      <c r="E1184" s="74"/>
      <c r="F1184" s="74"/>
      <c r="G1184" s="74"/>
      <c r="H1184" s="84"/>
      <c r="I1184" s="78"/>
      <c r="J1184" s="65"/>
    </row>
    <row r="1185" spans="1:10" ht="12.75" x14ac:dyDescent="0.2">
      <c r="A1185" s="74"/>
      <c r="B1185" s="74"/>
      <c r="C1185" s="74"/>
      <c r="D1185" s="76"/>
      <c r="E1185" s="74"/>
      <c r="F1185" s="74"/>
      <c r="G1185" s="74"/>
      <c r="H1185" s="84"/>
      <c r="I1185" s="78"/>
      <c r="J1185" s="65"/>
    </row>
    <row r="1186" spans="1:10" ht="12.75" x14ac:dyDescent="0.2">
      <c r="A1186" s="74"/>
      <c r="B1186" s="74"/>
      <c r="C1186" s="74"/>
      <c r="D1186" s="76"/>
      <c r="E1186" s="74"/>
      <c r="F1186" s="74"/>
      <c r="G1186" s="74"/>
      <c r="H1186" s="84"/>
      <c r="I1186" s="78"/>
      <c r="J1186" s="65"/>
    </row>
    <row r="1187" spans="1:10" ht="12.75" x14ac:dyDescent="0.2">
      <c r="A1187" s="74"/>
      <c r="B1187" s="74"/>
      <c r="C1187" s="74"/>
      <c r="D1187" s="76"/>
      <c r="E1187" s="74"/>
      <c r="F1187" s="74"/>
      <c r="G1187" s="74"/>
      <c r="H1187" s="84"/>
      <c r="I1187" s="78"/>
      <c r="J1187" s="65"/>
    </row>
    <row r="1188" spans="1:10" ht="12.75" x14ac:dyDescent="0.2">
      <c r="A1188" s="74"/>
      <c r="B1188" s="74"/>
      <c r="C1188" s="74"/>
      <c r="D1188" s="76"/>
      <c r="E1188" s="74"/>
      <c r="F1188" s="74"/>
      <c r="G1188" s="74"/>
      <c r="H1188" s="84"/>
      <c r="I1188" s="78"/>
      <c r="J1188" s="65"/>
    </row>
    <row r="1189" spans="1:10" ht="12.75" x14ac:dyDescent="0.2">
      <c r="A1189" s="74"/>
      <c r="B1189" s="74"/>
      <c r="C1189" s="74"/>
      <c r="D1189" s="76"/>
      <c r="E1189" s="74"/>
      <c r="F1189" s="74"/>
      <c r="G1189" s="74"/>
      <c r="H1189" s="84"/>
      <c r="I1189" s="78"/>
      <c r="J1189" s="65"/>
    </row>
    <row r="1190" spans="1:10" ht="12.75" x14ac:dyDescent="0.2">
      <c r="A1190" s="74"/>
      <c r="B1190" s="74"/>
      <c r="C1190" s="74"/>
      <c r="D1190" s="76"/>
      <c r="E1190" s="74"/>
      <c r="F1190" s="74"/>
      <c r="G1190" s="74"/>
      <c r="H1190" s="84"/>
      <c r="I1190" s="78"/>
      <c r="J1190" s="65"/>
    </row>
    <row r="1191" spans="1:10" ht="12.75" x14ac:dyDescent="0.2">
      <c r="A1191" s="74"/>
      <c r="B1191" s="74"/>
      <c r="C1191" s="74"/>
      <c r="D1191" s="76"/>
      <c r="E1191" s="74"/>
      <c r="F1191" s="74"/>
      <c r="G1191" s="74"/>
      <c r="H1191" s="84"/>
      <c r="I1191" s="78"/>
      <c r="J1191" s="65"/>
    </row>
    <row r="1192" spans="1:10" ht="12.75" x14ac:dyDescent="0.2">
      <c r="A1192" s="74"/>
      <c r="B1192" s="74"/>
      <c r="C1192" s="74"/>
      <c r="D1192" s="76"/>
      <c r="E1192" s="74"/>
      <c r="F1192" s="74"/>
      <c r="G1192" s="74"/>
      <c r="H1192" s="84"/>
      <c r="I1192" s="78"/>
      <c r="J1192" s="65"/>
    </row>
    <row r="1193" spans="1:10" ht="12.75" x14ac:dyDescent="0.2">
      <c r="A1193" s="74"/>
      <c r="B1193" s="74"/>
      <c r="C1193" s="74"/>
      <c r="D1193" s="76"/>
      <c r="E1193" s="74"/>
      <c r="F1193" s="74"/>
      <c r="G1193" s="74"/>
      <c r="H1193" s="84"/>
      <c r="I1193" s="78"/>
      <c r="J1193" s="65"/>
    </row>
    <row r="1194" spans="1:10" ht="12.75" x14ac:dyDescent="0.2">
      <c r="A1194" s="74"/>
      <c r="B1194" s="74"/>
      <c r="C1194" s="74"/>
      <c r="D1194" s="76"/>
      <c r="E1194" s="74"/>
      <c r="F1194" s="74"/>
      <c r="G1194" s="74"/>
      <c r="H1194" s="84"/>
      <c r="I1194" s="78"/>
      <c r="J1194" s="65"/>
    </row>
    <row r="1195" spans="1:10" ht="12.75" x14ac:dyDescent="0.2">
      <c r="A1195" s="74"/>
      <c r="B1195" s="74"/>
      <c r="C1195" s="74"/>
      <c r="D1195" s="76"/>
      <c r="E1195" s="74"/>
      <c r="F1195" s="74"/>
      <c r="G1195" s="74"/>
      <c r="H1195" s="84"/>
      <c r="I1195" s="78"/>
      <c r="J1195" s="65"/>
    </row>
    <row r="1196" spans="1:10" ht="12.75" x14ac:dyDescent="0.2">
      <c r="A1196" s="74"/>
      <c r="B1196" s="74"/>
      <c r="C1196" s="74"/>
      <c r="D1196" s="76"/>
      <c r="E1196" s="74"/>
      <c r="F1196" s="74"/>
      <c r="G1196" s="74"/>
      <c r="H1196" s="84"/>
      <c r="I1196" s="78"/>
      <c r="J1196" s="65"/>
    </row>
    <row r="1197" spans="1:10" ht="12.75" x14ac:dyDescent="0.2">
      <c r="A1197" s="74"/>
      <c r="B1197" s="74"/>
      <c r="C1197" s="74"/>
      <c r="D1197" s="76"/>
      <c r="E1197" s="74"/>
      <c r="F1197" s="74"/>
      <c r="G1197" s="74"/>
      <c r="H1197" s="84"/>
      <c r="I1197" s="78"/>
      <c r="J1197" s="65"/>
    </row>
    <row r="1198" spans="1:10" ht="12.75" x14ac:dyDescent="0.2">
      <c r="A1198" s="74"/>
      <c r="B1198" s="74"/>
      <c r="C1198" s="74"/>
      <c r="D1198" s="76"/>
      <c r="E1198" s="74"/>
      <c r="F1198" s="74"/>
      <c r="G1198" s="74"/>
      <c r="H1198" s="84"/>
      <c r="I1198" s="78"/>
      <c r="J1198" s="65"/>
    </row>
    <row r="1199" spans="1:10" ht="12.75" x14ac:dyDescent="0.2">
      <c r="A1199" s="74"/>
      <c r="B1199" s="74"/>
      <c r="C1199" s="74"/>
      <c r="D1199" s="76"/>
      <c r="E1199" s="74"/>
      <c r="F1199" s="74"/>
      <c r="G1199" s="74"/>
      <c r="H1199" s="84"/>
      <c r="I1199" s="78"/>
      <c r="J1199" s="65"/>
    </row>
    <row r="1200" spans="1:10" ht="12.75" x14ac:dyDescent="0.2">
      <c r="A1200" s="74"/>
      <c r="B1200" s="74"/>
      <c r="C1200" s="74"/>
      <c r="D1200" s="76"/>
      <c r="E1200" s="74"/>
      <c r="F1200" s="74"/>
      <c r="G1200" s="74"/>
      <c r="H1200" s="84"/>
      <c r="I1200" s="78"/>
      <c r="J1200" s="65"/>
    </row>
    <row r="1201" spans="1:10" ht="12.75" x14ac:dyDescent="0.2">
      <c r="A1201" s="74"/>
      <c r="B1201" s="74"/>
      <c r="C1201" s="74"/>
      <c r="D1201" s="76"/>
      <c r="E1201" s="74"/>
      <c r="F1201" s="74"/>
      <c r="G1201" s="74"/>
      <c r="H1201" s="84"/>
      <c r="I1201" s="78"/>
      <c r="J1201" s="65"/>
    </row>
    <row r="1202" spans="1:10" ht="12.75" x14ac:dyDescent="0.2">
      <c r="A1202" s="74"/>
      <c r="B1202" s="74"/>
      <c r="C1202" s="74"/>
      <c r="D1202" s="76"/>
      <c r="E1202" s="74"/>
      <c r="F1202" s="74"/>
      <c r="G1202" s="74"/>
      <c r="H1202" s="84"/>
      <c r="I1202" s="78"/>
      <c r="J1202" s="65"/>
    </row>
    <row r="1203" spans="1:10" ht="12.75" x14ac:dyDescent="0.2">
      <c r="A1203" s="74"/>
      <c r="B1203" s="74"/>
      <c r="C1203" s="74"/>
      <c r="D1203" s="76"/>
      <c r="E1203" s="74"/>
      <c r="F1203" s="74"/>
      <c r="G1203" s="74"/>
      <c r="H1203" s="84"/>
      <c r="I1203" s="78"/>
      <c r="J1203" s="65"/>
    </row>
    <row r="1204" spans="1:10" ht="12.75" x14ac:dyDescent="0.2">
      <c r="A1204" s="74"/>
      <c r="B1204" s="74"/>
      <c r="C1204" s="74"/>
      <c r="D1204" s="76"/>
      <c r="E1204" s="74"/>
      <c r="F1204" s="74"/>
      <c r="G1204" s="74"/>
      <c r="H1204" s="84"/>
      <c r="I1204" s="78"/>
      <c r="J1204" s="65"/>
    </row>
    <row r="1205" spans="1:10" ht="12.75" x14ac:dyDescent="0.2">
      <c r="A1205" s="74"/>
      <c r="B1205" s="74"/>
      <c r="C1205" s="74"/>
      <c r="D1205" s="76"/>
      <c r="E1205" s="74"/>
      <c r="F1205" s="74"/>
      <c r="G1205" s="74"/>
      <c r="H1205" s="84"/>
      <c r="I1205" s="78"/>
      <c r="J1205" s="65"/>
    </row>
    <row r="1206" spans="1:10" ht="12.75" x14ac:dyDescent="0.2">
      <c r="A1206" s="74"/>
      <c r="B1206" s="74"/>
      <c r="C1206" s="74"/>
      <c r="D1206" s="76"/>
      <c r="E1206" s="74"/>
      <c r="F1206" s="74"/>
      <c r="G1206" s="74"/>
      <c r="H1206" s="84"/>
      <c r="I1206" s="78"/>
      <c r="J1206" s="65"/>
    </row>
    <row r="1207" spans="1:10" ht="12.75" x14ac:dyDescent="0.2">
      <c r="A1207" s="74"/>
      <c r="B1207" s="74"/>
      <c r="C1207" s="74"/>
      <c r="D1207" s="76"/>
      <c r="E1207" s="74"/>
      <c r="F1207" s="74"/>
      <c r="G1207" s="74"/>
      <c r="H1207" s="84"/>
      <c r="I1207" s="78"/>
      <c r="J1207" s="65"/>
    </row>
    <row r="1208" spans="1:10" ht="12.75" x14ac:dyDescent="0.2">
      <c r="A1208" s="74"/>
      <c r="B1208" s="74"/>
      <c r="C1208" s="74"/>
      <c r="D1208" s="76"/>
      <c r="E1208" s="74"/>
      <c r="F1208" s="74"/>
      <c r="G1208" s="74"/>
      <c r="H1208" s="84"/>
      <c r="I1208" s="78"/>
      <c r="J1208" s="65"/>
    </row>
    <row r="1209" spans="1:10" ht="12.75" x14ac:dyDescent="0.2">
      <c r="A1209" s="74"/>
      <c r="B1209" s="74"/>
      <c r="C1209" s="74"/>
      <c r="D1209" s="76"/>
      <c r="E1209" s="74"/>
      <c r="F1209" s="74"/>
      <c r="G1209" s="74"/>
      <c r="H1209" s="84"/>
      <c r="I1209" s="78"/>
      <c r="J1209" s="65"/>
    </row>
    <row r="1210" spans="1:10" ht="12.75" x14ac:dyDescent="0.2">
      <c r="A1210" s="74"/>
      <c r="B1210" s="74"/>
      <c r="C1210" s="74"/>
      <c r="D1210" s="76"/>
      <c r="E1210" s="74"/>
      <c r="F1210" s="74"/>
      <c r="G1210" s="74"/>
      <c r="H1210" s="84"/>
      <c r="I1210" s="78"/>
      <c r="J1210" s="65"/>
    </row>
    <row r="1211" spans="1:10" ht="12.75" x14ac:dyDescent="0.2">
      <c r="A1211" s="74"/>
      <c r="B1211" s="74"/>
      <c r="C1211" s="74"/>
      <c r="D1211" s="76"/>
      <c r="E1211" s="74"/>
      <c r="F1211" s="74"/>
      <c r="G1211" s="74"/>
      <c r="H1211" s="84"/>
      <c r="I1211" s="78"/>
      <c r="J1211" s="65"/>
    </row>
    <row r="1212" spans="1:10" ht="12.75" x14ac:dyDescent="0.2">
      <c r="A1212" s="74"/>
      <c r="B1212" s="74"/>
      <c r="C1212" s="74"/>
      <c r="D1212" s="76"/>
      <c r="E1212" s="74"/>
      <c r="F1212" s="74"/>
      <c r="G1212" s="74"/>
      <c r="H1212" s="84"/>
      <c r="I1212" s="78"/>
      <c r="J1212" s="65"/>
    </row>
    <row r="1213" spans="1:10" ht="12.75" x14ac:dyDescent="0.2">
      <c r="A1213" s="74"/>
      <c r="B1213" s="74"/>
      <c r="C1213" s="74"/>
      <c r="D1213" s="76"/>
      <c r="E1213" s="74"/>
      <c r="F1213" s="74"/>
      <c r="G1213" s="74"/>
      <c r="H1213" s="84"/>
      <c r="I1213" s="78"/>
      <c r="J1213" s="65"/>
    </row>
    <row r="1214" spans="1:10" ht="12.75" x14ac:dyDescent="0.2">
      <c r="A1214" s="74"/>
      <c r="B1214" s="74"/>
      <c r="C1214" s="74"/>
      <c r="D1214" s="76"/>
      <c r="E1214" s="74"/>
      <c r="F1214" s="74"/>
      <c r="G1214" s="74"/>
      <c r="H1214" s="84"/>
      <c r="I1214" s="78"/>
      <c r="J1214" s="65"/>
    </row>
    <row r="1215" spans="1:10" ht="12.75" x14ac:dyDescent="0.2">
      <c r="A1215" s="74"/>
      <c r="B1215" s="74"/>
      <c r="C1215" s="74"/>
      <c r="D1215" s="76"/>
      <c r="E1215" s="74"/>
      <c r="F1215" s="74"/>
      <c r="G1215" s="74"/>
      <c r="H1215" s="84"/>
      <c r="I1215" s="78"/>
      <c r="J1215" s="65"/>
    </row>
    <row r="1216" spans="1:10" ht="12.75" x14ac:dyDescent="0.2">
      <c r="A1216" s="74"/>
      <c r="B1216" s="74"/>
      <c r="C1216" s="74"/>
      <c r="D1216" s="76"/>
      <c r="E1216" s="74"/>
      <c r="F1216" s="74"/>
      <c r="G1216" s="74"/>
      <c r="H1216" s="84"/>
      <c r="I1216" s="78"/>
      <c r="J1216" s="65"/>
    </row>
    <row r="1217" spans="1:10" ht="12.75" x14ac:dyDescent="0.2">
      <c r="A1217" s="74"/>
      <c r="B1217" s="74"/>
      <c r="C1217" s="74"/>
      <c r="D1217" s="76"/>
      <c r="E1217" s="74"/>
      <c r="F1217" s="74"/>
      <c r="G1217" s="74"/>
      <c r="H1217" s="84"/>
      <c r="I1217" s="78"/>
      <c r="J1217" s="65"/>
    </row>
    <row r="1218" spans="1:10" ht="12.75" x14ac:dyDescent="0.2">
      <c r="A1218" s="74"/>
      <c r="B1218" s="74"/>
      <c r="C1218" s="74"/>
      <c r="D1218" s="76"/>
      <c r="E1218" s="74"/>
      <c r="F1218" s="74"/>
      <c r="G1218" s="74"/>
      <c r="H1218" s="84"/>
      <c r="I1218" s="78"/>
      <c r="J1218" s="65"/>
    </row>
    <row r="1219" spans="1:10" ht="12.75" x14ac:dyDescent="0.2">
      <c r="A1219" s="74"/>
      <c r="B1219" s="74"/>
      <c r="C1219" s="74"/>
      <c r="D1219" s="76"/>
      <c r="E1219" s="74"/>
      <c r="F1219" s="74"/>
      <c r="G1219" s="74"/>
      <c r="H1219" s="84"/>
      <c r="I1219" s="78"/>
      <c r="J1219" s="65"/>
    </row>
    <row r="1220" spans="1:10" ht="12.75" x14ac:dyDescent="0.2">
      <c r="A1220" s="74"/>
      <c r="B1220" s="74"/>
      <c r="C1220" s="74"/>
      <c r="D1220" s="76"/>
      <c r="E1220" s="74"/>
      <c r="F1220" s="74"/>
      <c r="G1220" s="74"/>
      <c r="H1220" s="84"/>
      <c r="I1220" s="78"/>
      <c r="J1220" s="65"/>
    </row>
    <row r="1221" spans="1:10" ht="12.75" x14ac:dyDescent="0.2">
      <c r="A1221" s="74"/>
      <c r="B1221" s="74"/>
      <c r="C1221" s="74"/>
      <c r="D1221" s="76"/>
      <c r="E1221" s="74"/>
      <c r="F1221" s="74"/>
      <c r="G1221" s="74"/>
      <c r="H1221" s="84"/>
      <c r="I1221" s="78"/>
      <c r="J1221" s="65"/>
    </row>
    <row r="1222" spans="1:10" ht="12.75" x14ac:dyDescent="0.2">
      <c r="A1222" s="74"/>
      <c r="B1222" s="74"/>
      <c r="C1222" s="74"/>
      <c r="D1222" s="76"/>
      <c r="E1222" s="74"/>
      <c r="F1222" s="74"/>
      <c r="G1222" s="74"/>
      <c r="H1222" s="84"/>
      <c r="I1222" s="78"/>
      <c r="J1222" s="65"/>
    </row>
    <row r="1223" spans="1:10" ht="12.75" x14ac:dyDescent="0.2">
      <c r="A1223" s="74"/>
      <c r="B1223" s="74"/>
      <c r="C1223" s="74"/>
      <c r="D1223" s="76"/>
      <c r="E1223" s="74"/>
      <c r="F1223" s="74"/>
      <c r="G1223" s="74"/>
      <c r="H1223" s="84"/>
      <c r="I1223" s="78"/>
      <c r="J1223" s="65"/>
    </row>
    <row r="1224" spans="1:10" ht="12.75" x14ac:dyDescent="0.2">
      <c r="A1224" s="74"/>
      <c r="B1224" s="74"/>
      <c r="C1224" s="74"/>
      <c r="D1224" s="76"/>
      <c r="E1224" s="74"/>
      <c r="F1224" s="74"/>
      <c r="G1224" s="74"/>
      <c r="H1224" s="84"/>
      <c r="I1224" s="78"/>
      <c r="J1224" s="65"/>
    </row>
    <row r="1225" spans="1:10" ht="12.75" x14ac:dyDescent="0.2">
      <c r="A1225" s="74"/>
      <c r="B1225" s="74"/>
      <c r="C1225" s="74"/>
      <c r="D1225" s="76"/>
      <c r="E1225" s="74"/>
      <c r="F1225" s="74"/>
      <c r="G1225" s="74"/>
      <c r="H1225" s="84"/>
      <c r="I1225" s="78"/>
      <c r="J1225" s="65"/>
    </row>
    <row r="1226" spans="1:10" ht="12.75" x14ac:dyDescent="0.2">
      <c r="A1226" s="74"/>
      <c r="B1226" s="74"/>
      <c r="C1226" s="74"/>
      <c r="D1226" s="76"/>
      <c r="E1226" s="74"/>
      <c r="F1226" s="74"/>
      <c r="G1226" s="74"/>
      <c r="H1226" s="84"/>
      <c r="I1226" s="78"/>
      <c r="J1226" s="65"/>
    </row>
    <row r="1227" spans="1:10" ht="12.75" x14ac:dyDescent="0.2">
      <c r="A1227" s="74"/>
      <c r="B1227" s="74"/>
      <c r="C1227" s="74"/>
      <c r="D1227" s="76"/>
      <c r="E1227" s="74"/>
      <c r="F1227" s="74"/>
      <c r="G1227" s="74"/>
      <c r="H1227" s="84"/>
      <c r="I1227" s="78"/>
      <c r="J1227" s="65"/>
    </row>
    <row r="1228" spans="1:10" ht="12.75" x14ac:dyDescent="0.2">
      <c r="A1228" s="74"/>
      <c r="B1228" s="74"/>
      <c r="C1228" s="74"/>
      <c r="D1228" s="76"/>
      <c r="E1228" s="74"/>
      <c r="F1228" s="74"/>
      <c r="G1228" s="74"/>
      <c r="H1228" s="84"/>
      <c r="I1228" s="78"/>
      <c r="J1228" s="65"/>
    </row>
    <row r="1229" spans="1:10" ht="12.75" x14ac:dyDescent="0.2">
      <c r="A1229" s="74"/>
      <c r="B1229" s="74"/>
      <c r="C1229" s="74"/>
      <c r="D1229" s="76"/>
      <c r="E1229" s="74"/>
      <c r="F1229" s="74"/>
      <c r="G1229" s="74"/>
      <c r="H1229" s="84"/>
      <c r="I1229" s="78"/>
      <c r="J1229" s="65"/>
    </row>
    <row r="1230" spans="1:10" ht="12.75" x14ac:dyDescent="0.2">
      <c r="A1230" s="74"/>
      <c r="B1230" s="74"/>
      <c r="C1230" s="74"/>
      <c r="D1230" s="76"/>
      <c r="E1230" s="74"/>
      <c r="F1230" s="74"/>
      <c r="G1230" s="74"/>
      <c r="H1230" s="84"/>
      <c r="I1230" s="78"/>
      <c r="J1230" s="65"/>
    </row>
    <row r="1231" spans="1:10" ht="12.75" x14ac:dyDescent="0.2">
      <c r="A1231" s="74"/>
      <c r="B1231" s="74"/>
      <c r="C1231" s="74"/>
      <c r="D1231" s="76"/>
      <c r="E1231" s="74"/>
      <c r="F1231" s="74"/>
      <c r="G1231" s="74"/>
      <c r="H1231" s="84"/>
      <c r="I1231" s="78"/>
      <c r="J1231" s="65"/>
    </row>
    <row r="1232" spans="1:10" ht="12.75" x14ac:dyDescent="0.2">
      <c r="A1232" s="74"/>
      <c r="B1232" s="74"/>
      <c r="C1232" s="74"/>
      <c r="D1232" s="76"/>
      <c r="E1232" s="74"/>
      <c r="F1232" s="74"/>
      <c r="G1232" s="74"/>
      <c r="H1232" s="84"/>
      <c r="I1232" s="78"/>
      <c r="J1232" s="65"/>
    </row>
    <row r="1233" spans="1:10" ht="12.75" x14ac:dyDescent="0.2">
      <c r="A1233" s="74"/>
      <c r="B1233" s="74"/>
      <c r="C1233" s="74"/>
      <c r="D1233" s="76"/>
      <c r="E1233" s="74"/>
      <c r="F1233" s="74"/>
      <c r="G1233" s="74"/>
      <c r="H1233" s="84"/>
      <c r="I1233" s="78"/>
      <c r="J1233" s="65"/>
    </row>
    <row r="1234" spans="1:10" ht="12.75" x14ac:dyDescent="0.2">
      <c r="A1234" s="74"/>
      <c r="B1234" s="74"/>
      <c r="C1234" s="74"/>
      <c r="D1234" s="76"/>
      <c r="E1234" s="74"/>
      <c r="F1234" s="74"/>
      <c r="G1234" s="74"/>
      <c r="H1234" s="84"/>
      <c r="I1234" s="78"/>
      <c r="J1234" s="65"/>
    </row>
    <row r="1235" spans="1:10" ht="12.75" x14ac:dyDescent="0.2">
      <c r="A1235" s="74"/>
      <c r="B1235" s="74"/>
      <c r="C1235" s="74"/>
      <c r="D1235" s="76"/>
      <c r="E1235" s="74"/>
      <c r="F1235" s="74"/>
      <c r="G1235" s="74"/>
      <c r="H1235" s="84"/>
      <c r="I1235" s="78"/>
      <c r="J1235" s="65"/>
    </row>
    <row r="1236" spans="1:10" ht="12.75" x14ac:dyDescent="0.2">
      <c r="A1236" s="74"/>
      <c r="B1236" s="74"/>
      <c r="C1236" s="74"/>
      <c r="D1236" s="76"/>
      <c r="E1236" s="74"/>
      <c r="F1236" s="74"/>
      <c r="G1236" s="74"/>
      <c r="H1236" s="84"/>
      <c r="I1236" s="78"/>
      <c r="J1236" s="65"/>
    </row>
    <row r="1237" spans="1:10" ht="12.75" x14ac:dyDescent="0.2">
      <c r="A1237" s="74"/>
      <c r="B1237" s="74"/>
      <c r="C1237" s="74"/>
      <c r="D1237" s="76"/>
      <c r="E1237" s="74"/>
      <c r="F1237" s="74"/>
      <c r="G1237" s="74"/>
      <c r="H1237" s="84"/>
      <c r="I1237" s="78"/>
      <c r="J1237" s="65"/>
    </row>
    <row r="1238" spans="1:10" ht="12.75" x14ac:dyDescent="0.2">
      <c r="A1238" s="74"/>
      <c r="B1238" s="74"/>
      <c r="C1238" s="74"/>
      <c r="D1238" s="76"/>
      <c r="E1238" s="74"/>
      <c r="F1238" s="74"/>
      <c r="G1238" s="74"/>
      <c r="H1238" s="84"/>
      <c r="I1238" s="78"/>
      <c r="J1238" s="65"/>
    </row>
    <row r="1239" spans="1:10" ht="12.75" x14ac:dyDescent="0.2">
      <c r="A1239" s="74"/>
      <c r="B1239" s="74"/>
      <c r="C1239" s="74"/>
      <c r="D1239" s="76"/>
      <c r="E1239" s="74"/>
      <c r="F1239" s="74"/>
      <c r="G1239" s="74"/>
      <c r="H1239" s="84"/>
      <c r="I1239" s="78"/>
      <c r="J1239" s="65"/>
    </row>
    <row r="1240" spans="1:10" ht="12.75" x14ac:dyDescent="0.2">
      <c r="A1240" s="74"/>
      <c r="B1240" s="74"/>
      <c r="C1240" s="74"/>
      <c r="D1240" s="76"/>
      <c r="E1240" s="74"/>
      <c r="F1240" s="74"/>
      <c r="G1240" s="74"/>
      <c r="H1240" s="84"/>
      <c r="I1240" s="78"/>
      <c r="J1240" s="65"/>
    </row>
    <row r="1241" spans="1:10" ht="12.75" x14ac:dyDescent="0.2">
      <c r="A1241" s="74"/>
      <c r="B1241" s="74"/>
      <c r="C1241" s="74"/>
      <c r="D1241" s="76"/>
      <c r="E1241" s="74"/>
      <c r="F1241" s="74"/>
      <c r="G1241" s="74"/>
      <c r="H1241" s="84"/>
      <c r="I1241" s="78"/>
      <c r="J1241" s="65"/>
    </row>
    <row r="1242" spans="1:10" ht="12.75" x14ac:dyDescent="0.2">
      <c r="A1242" s="74"/>
      <c r="B1242" s="74"/>
      <c r="C1242" s="74"/>
      <c r="D1242" s="76"/>
      <c r="E1242" s="74"/>
      <c r="F1242" s="74"/>
      <c r="G1242" s="74"/>
      <c r="H1242" s="84"/>
      <c r="I1242" s="78"/>
      <c r="J1242" s="65"/>
    </row>
    <row r="1243" spans="1:10" ht="12.75" x14ac:dyDescent="0.2">
      <c r="A1243" s="74"/>
      <c r="B1243" s="74"/>
      <c r="C1243" s="74"/>
      <c r="D1243" s="76"/>
      <c r="E1243" s="74"/>
      <c r="F1243" s="74"/>
      <c r="G1243" s="74"/>
      <c r="H1243" s="84"/>
      <c r="I1243" s="78"/>
      <c r="J1243" s="65"/>
    </row>
    <row r="1244" spans="1:10" ht="12.75" x14ac:dyDescent="0.2">
      <c r="A1244" s="74"/>
      <c r="B1244" s="74"/>
      <c r="C1244" s="74"/>
      <c r="D1244" s="76"/>
      <c r="E1244" s="74"/>
      <c r="F1244" s="74"/>
      <c r="G1244" s="74"/>
      <c r="H1244" s="84"/>
      <c r="I1244" s="78"/>
      <c r="J1244" s="65"/>
    </row>
    <row r="1245" spans="1:10" ht="12.75" x14ac:dyDescent="0.2">
      <c r="A1245" s="74"/>
      <c r="B1245" s="74"/>
      <c r="C1245" s="74"/>
      <c r="D1245" s="76"/>
      <c r="E1245" s="74"/>
      <c r="F1245" s="74"/>
      <c r="G1245" s="74"/>
      <c r="H1245" s="84"/>
      <c r="I1245" s="78"/>
      <c r="J1245" s="65"/>
    </row>
    <row r="1246" spans="1:10" ht="12.75" x14ac:dyDescent="0.2">
      <c r="A1246" s="74"/>
      <c r="B1246" s="74"/>
      <c r="C1246" s="74"/>
      <c r="D1246" s="76"/>
      <c r="E1246" s="74"/>
      <c r="F1246" s="74"/>
      <c r="G1246" s="74"/>
      <c r="H1246" s="84"/>
      <c r="I1246" s="78"/>
      <c r="J1246" s="65"/>
    </row>
    <row r="1247" spans="1:10" ht="12.75" x14ac:dyDescent="0.2">
      <c r="A1247" s="74"/>
      <c r="B1247" s="74"/>
      <c r="C1247" s="74"/>
      <c r="D1247" s="76"/>
      <c r="E1247" s="74"/>
      <c r="F1247" s="74"/>
      <c r="G1247" s="74"/>
      <c r="H1247" s="84"/>
      <c r="I1247" s="78"/>
      <c r="J1247" s="65"/>
    </row>
    <row r="1248" spans="1:10" ht="12.75" x14ac:dyDescent="0.2">
      <c r="A1248" s="74"/>
      <c r="B1248" s="74"/>
      <c r="C1248" s="74"/>
      <c r="D1248" s="76"/>
      <c r="E1248" s="74"/>
      <c r="F1248" s="74"/>
      <c r="G1248" s="74"/>
      <c r="H1248" s="84"/>
      <c r="I1248" s="78"/>
      <c r="J1248" s="65"/>
    </row>
    <row r="1249" spans="1:10" ht="12.75" x14ac:dyDescent="0.2">
      <c r="A1249" s="74"/>
      <c r="B1249" s="74"/>
      <c r="C1249" s="74"/>
      <c r="D1249" s="76"/>
      <c r="E1249" s="74"/>
      <c r="F1249" s="74"/>
      <c r="G1249" s="74"/>
      <c r="H1249" s="84"/>
      <c r="I1249" s="78"/>
      <c r="J1249" s="65"/>
    </row>
    <row r="1250" spans="1:10" ht="12.75" x14ac:dyDescent="0.2">
      <c r="A1250" s="74"/>
      <c r="B1250" s="74"/>
      <c r="C1250" s="74"/>
      <c r="D1250" s="76"/>
      <c r="E1250" s="74"/>
      <c r="F1250" s="74"/>
      <c r="G1250" s="74"/>
      <c r="H1250" s="84"/>
      <c r="I1250" s="78"/>
      <c r="J1250" s="65"/>
    </row>
    <row r="1251" spans="1:10" ht="12.75" x14ac:dyDescent="0.2">
      <c r="A1251" s="74"/>
      <c r="B1251" s="74"/>
      <c r="C1251" s="74"/>
      <c r="D1251" s="76"/>
      <c r="E1251" s="74"/>
      <c r="F1251" s="74"/>
      <c r="G1251" s="74"/>
      <c r="H1251" s="84"/>
      <c r="I1251" s="78"/>
      <c r="J1251" s="65"/>
    </row>
    <row r="1252" spans="1:10" ht="12.75" x14ac:dyDescent="0.2">
      <c r="A1252" s="74"/>
      <c r="B1252" s="74"/>
      <c r="C1252" s="74"/>
      <c r="D1252" s="76"/>
      <c r="E1252" s="74"/>
      <c r="F1252" s="74"/>
      <c r="G1252" s="74"/>
      <c r="H1252" s="84"/>
      <c r="I1252" s="78"/>
      <c r="J1252" s="65"/>
    </row>
    <row r="1253" spans="1:10" ht="12.75" x14ac:dyDescent="0.2">
      <c r="A1253" s="74"/>
      <c r="B1253" s="74"/>
      <c r="C1253" s="74"/>
      <c r="D1253" s="76"/>
      <c r="E1253" s="74"/>
      <c r="F1253" s="74"/>
      <c r="G1253" s="74"/>
      <c r="H1253" s="84"/>
      <c r="I1253" s="78"/>
      <c r="J1253" s="65"/>
    </row>
    <row r="1254" spans="1:10" ht="12.75" x14ac:dyDescent="0.2">
      <c r="A1254" s="74"/>
      <c r="B1254" s="74"/>
      <c r="C1254" s="74"/>
      <c r="D1254" s="76"/>
      <c r="E1254" s="74"/>
      <c r="F1254" s="74"/>
      <c r="G1254" s="74"/>
      <c r="H1254" s="84"/>
      <c r="I1254" s="78"/>
      <c r="J1254" s="65"/>
    </row>
    <row r="1255" spans="1:10" ht="12.75" x14ac:dyDescent="0.2">
      <c r="A1255" s="74"/>
      <c r="B1255" s="74"/>
      <c r="C1255" s="74"/>
      <c r="D1255" s="76"/>
      <c r="E1255" s="74"/>
      <c r="F1255" s="74"/>
      <c r="G1255" s="74"/>
      <c r="H1255" s="84"/>
      <c r="I1255" s="78"/>
      <c r="J1255" s="65"/>
    </row>
    <row r="1256" spans="1:10" ht="12.75" x14ac:dyDescent="0.2">
      <c r="A1256" s="74"/>
      <c r="B1256" s="74"/>
      <c r="C1256" s="74"/>
      <c r="D1256" s="76"/>
      <c r="E1256" s="74"/>
      <c r="F1256" s="74"/>
      <c r="G1256" s="74"/>
      <c r="H1256" s="84"/>
      <c r="I1256" s="78"/>
      <c r="J1256" s="65"/>
    </row>
    <row r="1257" spans="1:10" ht="12.75" x14ac:dyDescent="0.2">
      <c r="A1257" s="74"/>
      <c r="B1257" s="74"/>
      <c r="C1257" s="74"/>
      <c r="D1257" s="76"/>
      <c r="E1257" s="74"/>
      <c r="F1257" s="74"/>
      <c r="G1257" s="74"/>
      <c r="H1257" s="84"/>
      <c r="I1257" s="78"/>
      <c r="J1257" s="65"/>
    </row>
    <row r="1258" spans="1:10" ht="12.75" x14ac:dyDescent="0.2">
      <c r="A1258" s="74"/>
      <c r="B1258" s="74"/>
      <c r="C1258" s="74"/>
      <c r="D1258" s="76"/>
      <c r="E1258" s="74"/>
      <c r="F1258" s="74"/>
      <c r="G1258" s="74"/>
      <c r="H1258" s="84"/>
      <c r="I1258" s="78"/>
      <c r="J1258" s="65"/>
    </row>
    <row r="1259" spans="1:10" ht="12.75" x14ac:dyDescent="0.2">
      <c r="A1259" s="74"/>
      <c r="B1259" s="74"/>
      <c r="C1259" s="74"/>
      <c r="D1259" s="76"/>
      <c r="E1259" s="74"/>
      <c r="F1259" s="74"/>
      <c r="G1259" s="74"/>
      <c r="H1259" s="84"/>
      <c r="I1259" s="78"/>
      <c r="J1259" s="65"/>
    </row>
    <row r="1260" spans="1:10" ht="12.75" x14ac:dyDescent="0.2">
      <c r="A1260" s="74"/>
      <c r="B1260" s="74"/>
      <c r="C1260" s="74"/>
      <c r="D1260" s="76"/>
      <c r="E1260" s="74"/>
      <c r="F1260" s="74"/>
      <c r="G1260" s="74"/>
      <c r="H1260" s="84"/>
      <c r="I1260" s="78"/>
      <c r="J1260" s="65"/>
    </row>
    <row r="1261" spans="1:10" ht="12.75" x14ac:dyDescent="0.2">
      <c r="A1261" s="74"/>
      <c r="B1261" s="74"/>
      <c r="C1261" s="74"/>
      <c r="D1261" s="76"/>
      <c r="E1261" s="74"/>
      <c r="F1261" s="74"/>
      <c r="G1261" s="74"/>
      <c r="H1261" s="84"/>
      <c r="I1261" s="78"/>
      <c r="J1261" s="65"/>
    </row>
    <row r="1262" spans="1:10" ht="12.75" x14ac:dyDescent="0.2">
      <c r="A1262" s="74"/>
      <c r="B1262" s="74"/>
      <c r="C1262" s="74"/>
      <c r="D1262" s="76"/>
      <c r="E1262" s="74"/>
      <c r="F1262" s="74"/>
      <c r="G1262" s="74"/>
      <c r="H1262" s="84"/>
      <c r="I1262" s="78"/>
      <c r="J1262" s="65"/>
    </row>
    <row r="1263" spans="1:10" ht="12.75" x14ac:dyDescent="0.2">
      <c r="A1263" s="74"/>
      <c r="B1263" s="74"/>
      <c r="C1263" s="74"/>
      <c r="D1263" s="76"/>
      <c r="E1263" s="74"/>
      <c r="F1263" s="74"/>
      <c r="G1263" s="74"/>
      <c r="H1263" s="84"/>
      <c r="I1263" s="78"/>
      <c r="J1263" s="65"/>
    </row>
    <row r="1264" spans="1:10" ht="12.75" x14ac:dyDescent="0.2">
      <c r="A1264" s="74"/>
      <c r="B1264" s="74"/>
      <c r="C1264" s="74"/>
      <c r="D1264" s="76"/>
      <c r="E1264" s="74"/>
      <c r="F1264" s="74"/>
      <c r="G1264" s="74"/>
      <c r="H1264" s="84"/>
      <c r="I1264" s="78"/>
      <c r="J1264" s="65"/>
    </row>
    <row r="1265" spans="1:10" ht="12.75" x14ac:dyDescent="0.2">
      <c r="A1265" s="74"/>
      <c r="B1265" s="74"/>
      <c r="C1265" s="74"/>
      <c r="D1265" s="76"/>
      <c r="E1265" s="74"/>
      <c r="F1265" s="74"/>
      <c r="G1265" s="74"/>
      <c r="H1265" s="84"/>
      <c r="I1265" s="78"/>
      <c r="J1265" s="65"/>
    </row>
    <row r="1266" spans="1:10" ht="12.75" x14ac:dyDescent="0.2">
      <c r="A1266" s="74"/>
      <c r="B1266" s="74"/>
      <c r="C1266" s="74"/>
      <c r="D1266" s="76"/>
      <c r="E1266" s="74"/>
      <c r="F1266" s="74"/>
      <c r="G1266" s="74"/>
      <c r="H1266" s="84"/>
      <c r="I1266" s="78"/>
      <c r="J1266" s="65"/>
    </row>
    <row r="1267" spans="1:10" ht="12.75" x14ac:dyDescent="0.2">
      <c r="A1267" s="74"/>
      <c r="B1267" s="74"/>
      <c r="C1267" s="74"/>
      <c r="D1267" s="76"/>
      <c r="E1267" s="74"/>
      <c r="F1267" s="74"/>
      <c r="G1267" s="74"/>
      <c r="H1267" s="84"/>
      <c r="I1267" s="78"/>
      <c r="J1267" s="65"/>
    </row>
    <row r="1268" spans="1:10" ht="12.75" x14ac:dyDescent="0.2">
      <c r="A1268" s="74"/>
      <c r="B1268" s="74"/>
      <c r="C1268" s="74"/>
      <c r="D1268" s="76"/>
      <c r="E1268" s="74"/>
      <c r="F1268" s="74"/>
      <c r="G1268" s="74"/>
      <c r="H1268" s="84"/>
      <c r="I1268" s="78"/>
      <c r="J1268" s="65"/>
    </row>
    <row r="1269" spans="1:10" ht="12.75" x14ac:dyDescent="0.2">
      <c r="A1269" s="74"/>
      <c r="B1269" s="74"/>
      <c r="C1269" s="74"/>
      <c r="D1269" s="76"/>
      <c r="E1269" s="74"/>
      <c r="F1269" s="74"/>
      <c r="G1269" s="74"/>
      <c r="H1269" s="84"/>
      <c r="I1269" s="78"/>
      <c r="J1269" s="65"/>
    </row>
    <row r="1270" spans="1:10" ht="12.75" x14ac:dyDescent="0.2">
      <c r="A1270" s="74"/>
      <c r="B1270" s="74"/>
      <c r="C1270" s="74"/>
      <c r="D1270" s="76"/>
      <c r="E1270" s="74"/>
      <c r="F1270" s="74"/>
      <c r="G1270" s="74"/>
      <c r="H1270" s="84"/>
      <c r="I1270" s="78"/>
      <c r="J1270" s="65"/>
    </row>
    <row r="1271" spans="1:10" ht="12.75" x14ac:dyDescent="0.2">
      <c r="A1271" s="74"/>
      <c r="B1271" s="74"/>
      <c r="C1271" s="74"/>
      <c r="D1271" s="76"/>
      <c r="E1271" s="74"/>
      <c r="F1271" s="74"/>
      <c r="G1271" s="74"/>
      <c r="H1271" s="84"/>
      <c r="I1271" s="78"/>
      <c r="J1271" s="65"/>
    </row>
    <row r="1272" spans="1:10" ht="12.75" x14ac:dyDescent="0.2">
      <c r="A1272" s="74"/>
      <c r="B1272" s="74"/>
      <c r="C1272" s="74"/>
      <c r="D1272" s="76"/>
      <c r="E1272" s="74"/>
      <c r="F1272" s="74"/>
      <c r="G1272" s="74"/>
      <c r="H1272" s="84"/>
      <c r="I1272" s="78"/>
      <c r="J1272" s="65"/>
    </row>
    <row r="1273" spans="1:10" ht="12.75" x14ac:dyDescent="0.2">
      <c r="A1273" s="74"/>
      <c r="B1273" s="74"/>
      <c r="C1273" s="74"/>
      <c r="D1273" s="76"/>
      <c r="E1273" s="74"/>
      <c r="F1273" s="74"/>
      <c r="G1273" s="74"/>
      <c r="H1273" s="84"/>
      <c r="I1273" s="78"/>
      <c r="J1273" s="65"/>
    </row>
    <row r="1274" spans="1:10" ht="12.75" x14ac:dyDescent="0.2">
      <c r="A1274" s="74"/>
      <c r="B1274" s="74"/>
      <c r="C1274" s="74"/>
      <c r="D1274" s="76"/>
      <c r="E1274" s="74"/>
      <c r="F1274" s="74"/>
      <c r="G1274" s="74"/>
      <c r="H1274" s="84"/>
      <c r="I1274" s="78"/>
      <c r="J1274" s="65"/>
    </row>
    <row r="1275" spans="1:10" ht="12.75" x14ac:dyDescent="0.2">
      <c r="A1275" s="74"/>
      <c r="B1275" s="74"/>
      <c r="C1275" s="74"/>
      <c r="D1275" s="76"/>
      <c r="E1275" s="74"/>
      <c r="F1275" s="74"/>
      <c r="G1275" s="74"/>
      <c r="H1275" s="84"/>
      <c r="I1275" s="78"/>
      <c r="J1275" s="65"/>
    </row>
    <row r="1276" spans="1:10" ht="12.75" x14ac:dyDescent="0.2">
      <c r="A1276" s="74"/>
      <c r="B1276" s="74"/>
      <c r="C1276" s="74"/>
      <c r="D1276" s="76"/>
      <c r="E1276" s="74"/>
      <c r="F1276" s="74"/>
      <c r="G1276" s="74"/>
      <c r="H1276" s="84"/>
      <c r="I1276" s="78"/>
      <c r="J1276" s="65"/>
    </row>
    <row r="1277" spans="1:10" ht="12.75" x14ac:dyDescent="0.2">
      <c r="A1277" s="74"/>
      <c r="B1277" s="74"/>
      <c r="C1277" s="74"/>
      <c r="D1277" s="76"/>
      <c r="E1277" s="74"/>
      <c r="F1277" s="74"/>
      <c r="G1277" s="74"/>
      <c r="H1277" s="84"/>
      <c r="I1277" s="78"/>
      <c r="J1277" s="65"/>
    </row>
    <row r="1278" spans="1:10" ht="12.75" x14ac:dyDescent="0.2">
      <c r="A1278" s="74"/>
      <c r="B1278" s="74"/>
      <c r="C1278" s="74"/>
      <c r="D1278" s="76"/>
      <c r="E1278" s="74"/>
      <c r="F1278" s="74"/>
      <c r="G1278" s="74"/>
      <c r="H1278" s="84"/>
      <c r="I1278" s="78"/>
      <c r="J1278" s="65"/>
    </row>
    <row r="1279" spans="1:10" ht="12.75" x14ac:dyDescent="0.2">
      <c r="A1279" s="74"/>
      <c r="B1279" s="74"/>
      <c r="C1279" s="74"/>
      <c r="D1279" s="76"/>
      <c r="E1279" s="74"/>
      <c r="F1279" s="74"/>
      <c r="G1279" s="74"/>
      <c r="H1279" s="84"/>
      <c r="I1279" s="78"/>
      <c r="J1279" s="65"/>
    </row>
    <row r="1280" spans="1:10" ht="12.75" x14ac:dyDescent="0.2">
      <c r="A1280" s="74"/>
      <c r="B1280" s="74"/>
      <c r="C1280" s="74"/>
      <c r="D1280" s="76"/>
      <c r="E1280" s="74"/>
      <c r="F1280" s="74"/>
      <c r="G1280" s="74"/>
      <c r="H1280" s="84"/>
      <c r="I1280" s="78"/>
      <c r="J1280" s="65"/>
    </row>
    <row r="1281" spans="1:10" ht="12.75" x14ac:dyDescent="0.2">
      <c r="A1281" s="74"/>
      <c r="B1281" s="74"/>
      <c r="C1281" s="74"/>
      <c r="D1281" s="76"/>
      <c r="E1281" s="74"/>
      <c r="F1281" s="74"/>
      <c r="G1281" s="74"/>
      <c r="H1281" s="84"/>
      <c r="I1281" s="78"/>
      <c r="J1281" s="65"/>
    </row>
    <row r="1282" spans="1:10" ht="12.75" x14ac:dyDescent="0.2">
      <c r="A1282" s="74"/>
      <c r="B1282" s="74"/>
      <c r="C1282" s="74"/>
      <c r="D1282" s="76"/>
      <c r="E1282" s="74"/>
      <c r="F1282" s="74"/>
      <c r="G1282" s="74"/>
      <c r="H1282" s="84"/>
      <c r="I1282" s="78"/>
      <c r="J1282" s="65"/>
    </row>
    <row r="1283" spans="1:10" ht="12.75" x14ac:dyDescent="0.2">
      <c r="A1283" s="74"/>
      <c r="B1283" s="74"/>
      <c r="C1283" s="74"/>
      <c r="D1283" s="76"/>
      <c r="E1283" s="74"/>
      <c r="F1283" s="74"/>
      <c r="G1283" s="74"/>
      <c r="H1283" s="84"/>
      <c r="I1283" s="78"/>
      <c r="J1283" s="65"/>
    </row>
    <row r="1284" spans="1:10" ht="12.75" x14ac:dyDescent="0.2">
      <c r="A1284" s="74"/>
      <c r="B1284" s="74"/>
      <c r="C1284" s="74"/>
      <c r="D1284" s="76"/>
      <c r="E1284" s="74"/>
      <c r="F1284" s="74"/>
      <c r="G1284" s="74"/>
      <c r="H1284" s="84"/>
      <c r="I1284" s="78"/>
      <c r="J1284" s="65"/>
    </row>
    <row r="1285" spans="1:10" ht="12.75" x14ac:dyDescent="0.2">
      <c r="A1285" s="74"/>
      <c r="B1285" s="74"/>
      <c r="C1285" s="74"/>
      <c r="D1285" s="76"/>
      <c r="E1285" s="74"/>
      <c r="F1285" s="74"/>
      <c r="G1285" s="74"/>
      <c r="H1285" s="84"/>
      <c r="I1285" s="78"/>
      <c r="J1285" s="65"/>
    </row>
    <row r="1286" spans="1:10" ht="12.75" x14ac:dyDescent="0.2">
      <c r="A1286" s="74"/>
      <c r="B1286" s="74"/>
      <c r="C1286" s="74"/>
      <c r="D1286" s="76"/>
      <c r="E1286" s="74"/>
      <c r="F1286" s="74"/>
      <c r="G1286" s="74"/>
      <c r="H1286" s="84"/>
      <c r="I1286" s="78"/>
      <c r="J1286" s="65"/>
    </row>
    <row r="1287" spans="1:10" ht="12.75" x14ac:dyDescent="0.2">
      <c r="A1287" s="74"/>
      <c r="B1287" s="74"/>
      <c r="C1287" s="74"/>
      <c r="D1287" s="76"/>
      <c r="E1287" s="74"/>
      <c r="F1287" s="74"/>
      <c r="G1287" s="74"/>
      <c r="H1287" s="84"/>
      <c r="I1287" s="78"/>
      <c r="J1287" s="65"/>
    </row>
    <row r="1288" spans="1:10" ht="12.75" x14ac:dyDescent="0.2">
      <c r="A1288" s="74"/>
      <c r="B1288" s="74"/>
      <c r="C1288" s="74"/>
      <c r="D1288" s="76"/>
      <c r="E1288" s="74"/>
      <c r="F1288" s="74"/>
      <c r="G1288" s="74"/>
      <c r="H1288" s="84"/>
      <c r="I1288" s="78"/>
      <c r="J1288" s="65"/>
    </row>
    <row r="1289" spans="1:10" ht="12.75" x14ac:dyDescent="0.2">
      <c r="A1289" s="74"/>
      <c r="B1289" s="74"/>
      <c r="C1289" s="74"/>
      <c r="D1289" s="76"/>
      <c r="E1289" s="74"/>
      <c r="F1289" s="74"/>
      <c r="G1289" s="74"/>
      <c r="H1289" s="84"/>
      <c r="I1289" s="78"/>
      <c r="J1289" s="65"/>
    </row>
    <row r="1290" spans="1:10" ht="12.75" x14ac:dyDescent="0.2">
      <c r="A1290" s="74"/>
      <c r="B1290" s="74"/>
      <c r="C1290" s="74"/>
      <c r="D1290" s="76"/>
      <c r="E1290" s="74"/>
      <c r="F1290" s="74"/>
      <c r="G1290" s="74"/>
      <c r="H1290" s="84"/>
      <c r="I1290" s="78"/>
      <c r="J1290" s="65"/>
    </row>
    <row r="1291" spans="1:10" ht="12.75" x14ac:dyDescent="0.2">
      <c r="A1291" s="74"/>
      <c r="B1291" s="74"/>
      <c r="C1291" s="74"/>
      <c r="D1291" s="76"/>
      <c r="E1291" s="74"/>
      <c r="F1291" s="74"/>
      <c r="G1291" s="74"/>
      <c r="H1291" s="84"/>
      <c r="I1291" s="78"/>
      <c r="J1291" s="65"/>
    </row>
    <row r="1292" spans="1:10" ht="12.75" x14ac:dyDescent="0.2">
      <c r="A1292" s="74"/>
      <c r="B1292" s="74"/>
      <c r="C1292" s="74"/>
      <c r="D1292" s="76"/>
      <c r="E1292" s="74"/>
      <c r="F1292" s="74"/>
      <c r="G1292" s="74"/>
      <c r="H1292" s="84"/>
      <c r="I1292" s="78"/>
      <c r="J1292" s="65"/>
    </row>
    <row r="1293" spans="1:10" ht="12.75" x14ac:dyDescent="0.2">
      <c r="A1293" s="74"/>
      <c r="B1293" s="74"/>
      <c r="C1293" s="74"/>
      <c r="D1293" s="76"/>
      <c r="E1293" s="74"/>
      <c r="F1293" s="74"/>
      <c r="G1293" s="74"/>
      <c r="H1293" s="84"/>
      <c r="I1293" s="78"/>
      <c r="J1293" s="65"/>
    </row>
    <row r="1294" spans="1:10" ht="12.75" x14ac:dyDescent="0.2">
      <c r="A1294" s="74"/>
      <c r="B1294" s="74"/>
      <c r="C1294" s="74"/>
      <c r="D1294" s="76"/>
      <c r="E1294" s="74"/>
      <c r="F1294" s="74"/>
      <c r="G1294" s="74"/>
      <c r="H1294" s="84"/>
      <c r="I1294" s="78"/>
      <c r="J1294" s="65"/>
    </row>
    <row r="1295" spans="1:10" ht="12.75" x14ac:dyDescent="0.2">
      <c r="A1295" s="74"/>
      <c r="B1295" s="74"/>
      <c r="C1295" s="74"/>
      <c r="D1295" s="76"/>
      <c r="E1295" s="74"/>
      <c r="F1295" s="74"/>
      <c r="G1295" s="74"/>
      <c r="H1295" s="84"/>
      <c r="I1295" s="78"/>
      <c r="J1295" s="65"/>
    </row>
    <row r="1296" spans="1:10" ht="12.75" x14ac:dyDescent="0.2">
      <c r="A1296" s="74"/>
      <c r="B1296" s="74"/>
      <c r="C1296" s="74"/>
      <c r="D1296" s="76"/>
      <c r="E1296" s="74"/>
      <c r="F1296" s="74"/>
      <c r="G1296" s="74"/>
      <c r="H1296" s="84"/>
      <c r="I1296" s="78"/>
      <c r="J1296" s="65"/>
    </row>
    <row r="1297" spans="1:10" ht="12.75" x14ac:dyDescent="0.2">
      <c r="A1297" s="74"/>
      <c r="B1297" s="74"/>
      <c r="C1297" s="74"/>
      <c r="D1297" s="76"/>
      <c r="E1297" s="74"/>
      <c r="F1297" s="74"/>
      <c r="G1297" s="74"/>
      <c r="H1297" s="84"/>
      <c r="I1297" s="78"/>
      <c r="J1297" s="65"/>
    </row>
    <row r="1298" spans="1:10" ht="12.75" x14ac:dyDescent="0.2">
      <c r="A1298" s="74"/>
      <c r="B1298" s="74"/>
      <c r="C1298" s="74"/>
      <c r="D1298" s="76"/>
      <c r="E1298" s="74"/>
      <c r="F1298" s="74"/>
      <c r="G1298" s="74"/>
      <c r="H1298" s="84"/>
      <c r="I1298" s="78"/>
      <c r="J1298" s="65"/>
    </row>
    <row r="1299" spans="1:10" ht="12.75" x14ac:dyDescent="0.2">
      <c r="A1299" s="74"/>
      <c r="B1299" s="74"/>
      <c r="C1299" s="74"/>
      <c r="D1299" s="76"/>
      <c r="E1299" s="74"/>
      <c r="F1299" s="74"/>
      <c r="G1299" s="74"/>
      <c r="H1299" s="84"/>
      <c r="I1299" s="78"/>
      <c r="J1299" s="65"/>
    </row>
    <row r="1300" spans="1:10" ht="12.75" x14ac:dyDescent="0.2">
      <c r="A1300" s="74"/>
      <c r="B1300" s="74"/>
      <c r="C1300" s="74"/>
      <c r="D1300" s="76"/>
      <c r="E1300" s="74"/>
      <c r="F1300" s="74"/>
      <c r="G1300" s="74"/>
      <c r="H1300" s="84"/>
      <c r="I1300" s="78"/>
      <c r="J1300" s="65"/>
    </row>
    <row r="1301" spans="1:10" ht="12.75" x14ac:dyDescent="0.2">
      <c r="A1301" s="74"/>
      <c r="B1301" s="74"/>
      <c r="C1301" s="74"/>
      <c r="D1301" s="76"/>
      <c r="E1301" s="74"/>
      <c r="F1301" s="74"/>
      <c r="G1301" s="74"/>
      <c r="H1301" s="84"/>
      <c r="I1301" s="78"/>
      <c r="J1301" s="65"/>
    </row>
    <row r="1302" spans="1:10" ht="12.75" x14ac:dyDescent="0.2">
      <c r="A1302" s="74"/>
      <c r="B1302" s="74"/>
      <c r="C1302" s="74"/>
      <c r="D1302" s="76"/>
      <c r="E1302" s="74"/>
      <c r="F1302" s="74"/>
      <c r="G1302" s="74"/>
      <c r="H1302" s="84"/>
      <c r="I1302" s="78"/>
      <c r="J1302" s="65"/>
    </row>
    <row r="1303" spans="1:10" ht="12.75" x14ac:dyDescent="0.2">
      <c r="A1303" s="74"/>
      <c r="B1303" s="74"/>
      <c r="C1303" s="74"/>
      <c r="D1303" s="76"/>
      <c r="E1303" s="74"/>
      <c r="F1303" s="74"/>
      <c r="G1303" s="74"/>
      <c r="H1303" s="84"/>
      <c r="I1303" s="78"/>
      <c r="J1303" s="65"/>
    </row>
    <row r="1304" spans="1:10" ht="12.75" x14ac:dyDescent="0.2">
      <c r="A1304" s="74"/>
      <c r="B1304" s="74"/>
      <c r="C1304" s="74"/>
      <c r="D1304" s="76"/>
      <c r="E1304" s="74"/>
      <c r="F1304" s="74"/>
      <c r="G1304" s="74"/>
      <c r="H1304" s="84"/>
      <c r="I1304" s="78"/>
      <c r="J1304" s="65"/>
    </row>
    <row r="1305" spans="1:10" ht="12.75" x14ac:dyDescent="0.2">
      <c r="A1305" s="74"/>
      <c r="B1305" s="74"/>
      <c r="C1305" s="74"/>
      <c r="D1305" s="76"/>
      <c r="E1305" s="74"/>
      <c r="F1305" s="74"/>
      <c r="G1305" s="74"/>
      <c r="H1305" s="84"/>
      <c r="I1305" s="78"/>
      <c r="J1305" s="65"/>
    </row>
    <row r="1306" spans="1:10" ht="12.75" x14ac:dyDescent="0.2">
      <c r="A1306" s="74"/>
      <c r="B1306" s="74"/>
      <c r="C1306" s="74"/>
      <c r="D1306" s="76"/>
      <c r="E1306" s="74"/>
      <c r="F1306" s="74"/>
      <c r="G1306" s="74"/>
      <c r="H1306" s="84"/>
      <c r="I1306" s="78"/>
      <c r="J1306" s="65"/>
    </row>
    <row r="1307" spans="1:10" ht="12.75" x14ac:dyDescent="0.2">
      <c r="A1307" s="74"/>
      <c r="B1307" s="74"/>
      <c r="C1307" s="74"/>
      <c r="D1307" s="76"/>
      <c r="E1307" s="74"/>
      <c r="F1307" s="74"/>
      <c r="G1307" s="74"/>
      <c r="H1307" s="84"/>
      <c r="I1307" s="78"/>
      <c r="J1307" s="65"/>
    </row>
    <row r="1308" spans="1:10" ht="12.75" x14ac:dyDescent="0.2">
      <c r="A1308" s="74"/>
      <c r="B1308" s="74"/>
      <c r="C1308" s="74"/>
      <c r="D1308" s="76"/>
      <c r="E1308" s="74"/>
      <c r="F1308" s="74"/>
      <c r="G1308" s="74"/>
      <c r="H1308" s="84"/>
      <c r="I1308" s="78"/>
      <c r="J1308" s="65"/>
    </row>
    <row r="1309" spans="1:10" ht="12.75" x14ac:dyDescent="0.2">
      <c r="A1309" s="74"/>
      <c r="B1309" s="74"/>
      <c r="C1309" s="74"/>
      <c r="D1309" s="76"/>
      <c r="E1309" s="74"/>
      <c r="F1309" s="74"/>
      <c r="G1309" s="74"/>
      <c r="H1309" s="84"/>
      <c r="I1309" s="78"/>
      <c r="J1309" s="65"/>
    </row>
    <row r="1310" spans="1:10" ht="12.75" x14ac:dyDescent="0.2">
      <c r="A1310" s="74"/>
      <c r="B1310" s="74"/>
      <c r="C1310" s="74"/>
      <c r="D1310" s="76"/>
      <c r="E1310" s="74"/>
      <c r="F1310" s="74"/>
      <c r="G1310" s="74"/>
      <c r="H1310" s="84"/>
      <c r="I1310" s="78"/>
      <c r="J1310" s="65"/>
    </row>
    <row r="1311" spans="1:10" ht="12.75" x14ac:dyDescent="0.2">
      <c r="A1311" s="74"/>
      <c r="B1311" s="74"/>
      <c r="C1311" s="74"/>
      <c r="D1311" s="76"/>
      <c r="E1311" s="74"/>
      <c r="F1311" s="74"/>
      <c r="G1311" s="74"/>
      <c r="H1311" s="84"/>
      <c r="I1311" s="78"/>
      <c r="J1311" s="65"/>
    </row>
    <row r="1312" spans="1:10" ht="12.75" x14ac:dyDescent="0.2">
      <c r="A1312" s="74"/>
      <c r="B1312" s="74"/>
      <c r="C1312" s="74"/>
      <c r="D1312" s="76"/>
      <c r="E1312" s="74"/>
      <c r="F1312" s="74"/>
      <c r="G1312" s="74"/>
      <c r="H1312" s="84"/>
      <c r="I1312" s="78"/>
      <c r="J1312" s="65"/>
    </row>
    <row r="1313" spans="1:10" ht="12.75" x14ac:dyDescent="0.2">
      <c r="A1313" s="74"/>
      <c r="B1313" s="74"/>
      <c r="C1313" s="74"/>
      <c r="D1313" s="76"/>
      <c r="E1313" s="74"/>
      <c r="F1313" s="74"/>
      <c r="G1313" s="74"/>
      <c r="H1313" s="84"/>
      <c r="I1313" s="78"/>
      <c r="J1313" s="65"/>
    </row>
    <row r="1314" spans="1:10" ht="12.75" x14ac:dyDescent="0.2">
      <c r="A1314" s="74"/>
      <c r="B1314" s="74"/>
      <c r="C1314" s="74"/>
      <c r="D1314" s="76"/>
      <c r="E1314" s="74"/>
      <c r="F1314" s="74"/>
      <c r="G1314" s="74"/>
      <c r="H1314" s="84"/>
      <c r="I1314" s="78"/>
      <c r="J1314" s="65"/>
    </row>
    <row r="1315" spans="1:10" ht="12.75" x14ac:dyDescent="0.2">
      <c r="A1315" s="74"/>
      <c r="B1315" s="74"/>
      <c r="C1315" s="74"/>
      <c r="D1315" s="76"/>
      <c r="E1315" s="74"/>
      <c r="F1315" s="74"/>
      <c r="G1315" s="74"/>
      <c r="H1315" s="84"/>
      <c r="I1315" s="78"/>
      <c r="J1315" s="65"/>
    </row>
    <row r="1316" spans="1:10" ht="12.75" x14ac:dyDescent="0.2">
      <c r="A1316" s="74"/>
      <c r="B1316" s="74"/>
      <c r="C1316" s="74"/>
      <c r="D1316" s="76"/>
      <c r="E1316" s="74"/>
      <c r="F1316" s="74"/>
      <c r="G1316" s="74"/>
      <c r="H1316" s="84"/>
      <c r="I1316" s="78"/>
      <c r="J1316" s="65"/>
    </row>
    <row r="1317" spans="1:10" ht="12.75" x14ac:dyDescent="0.2">
      <c r="A1317" s="74"/>
      <c r="B1317" s="74"/>
      <c r="C1317" s="74"/>
      <c r="D1317" s="76"/>
      <c r="E1317" s="74"/>
      <c r="F1317" s="74"/>
      <c r="G1317" s="74"/>
      <c r="H1317" s="84"/>
      <c r="I1317" s="78"/>
      <c r="J1317" s="65"/>
    </row>
    <row r="1318" spans="1:10" ht="12.75" x14ac:dyDescent="0.2">
      <c r="A1318" s="74"/>
      <c r="B1318" s="74"/>
      <c r="C1318" s="74"/>
      <c r="D1318" s="76"/>
      <c r="E1318" s="74"/>
      <c r="F1318" s="74"/>
      <c r="G1318" s="74"/>
      <c r="H1318" s="84"/>
      <c r="I1318" s="78"/>
      <c r="J1318" s="65"/>
    </row>
    <row r="1319" spans="1:10" ht="12.75" x14ac:dyDescent="0.2">
      <c r="A1319" s="74"/>
      <c r="B1319" s="74"/>
      <c r="C1319" s="74"/>
      <c r="D1319" s="76"/>
      <c r="E1319" s="74"/>
      <c r="F1319" s="74"/>
      <c r="G1319" s="74"/>
      <c r="H1319" s="84"/>
      <c r="I1319" s="78"/>
      <c r="J1319" s="65"/>
    </row>
    <row r="1320" spans="1:10" ht="12.75" x14ac:dyDescent="0.2">
      <c r="A1320" s="74"/>
      <c r="B1320" s="74"/>
      <c r="C1320" s="74"/>
      <c r="D1320" s="76"/>
      <c r="E1320" s="74"/>
      <c r="F1320" s="74"/>
      <c r="G1320" s="74"/>
      <c r="H1320" s="84"/>
      <c r="I1320" s="78"/>
      <c r="J1320" s="65"/>
    </row>
    <row r="1321" spans="1:10" ht="12.75" x14ac:dyDescent="0.2">
      <c r="A1321" s="74"/>
      <c r="B1321" s="74"/>
      <c r="C1321" s="74"/>
      <c r="D1321" s="76"/>
      <c r="E1321" s="74"/>
      <c r="F1321" s="74"/>
      <c r="G1321" s="74"/>
      <c r="H1321" s="84"/>
      <c r="I1321" s="78"/>
      <c r="J1321" s="65"/>
    </row>
    <row r="1322" spans="1:10" ht="12.75" x14ac:dyDescent="0.2">
      <c r="A1322" s="74"/>
      <c r="B1322" s="74"/>
      <c r="C1322" s="74"/>
      <c r="D1322" s="76"/>
      <c r="E1322" s="74"/>
      <c r="F1322" s="74"/>
      <c r="G1322" s="74"/>
      <c r="H1322" s="84"/>
      <c r="I1322" s="78"/>
      <c r="J1322" s="65"/>
    </row>
    <row r="1323" spans="1:10" ht="12.75" x14ac:dyDescent="0.2">
      <c r="A1323" s="74"/>
      <c r="B1323" s="74"/>
      <c r="C1323" s="74"/>
      <c r="D1323" s="76"/>
      <c r="E1323" s="74"/>
      <c r="F1323" s="74"/>
      <c r="G1323" s="74"/>
      <c r="H1323" s="84"/>
      <c r="I1323" s="78"/>
      <c r="J1323" s="65"/>
    </row>
    <row r="1324" spans="1:10" ht="12.75" x14ac:dyDescent="0.2">
      <c r="A1324" s="74"/>
      <c r="B1324" s="74"/>
      <c r="C1324" s="74"/>
      <c r="D1324" s="76"/>
      <c r="E1324" s="74"/>
      <c r="F1324" s="74"/>
      <c r="G1324" s="74"/>
      <c r="H1324" s="84"/>
      <c r="I1324" s="78"/>
      <c r="J1324" s="65"/>
    </row>
    <row r="1325" spans="1:10" ht="12.75" x14ac:dyDescent="0.2">
      <c r="A1325" s="74"/>
      <c r="B1325" s="74"/>
      <c r="C1325" s="74"/>
      <c r="D1325" s="76"/>
      <c r="E1325" s="74"/>
      <c r="F1325" s="74"/>
      <c r="G1325" s="74"/>
      <c r="H1325" s="84"/>
      <c r="I1325" s="78"/>
      <c r="J1325" s="65"/>
    </row>
    <row r="1326" spans="1:10" ht="12.75" x14ac:dyDescent="0.2">
      <c r="A1326" s="74"/>
      <c r="B1326" s="74"/>
      <c r="C1326" s="74"/>
      <c r="D1326" s="76"/>
      <c r="E1326" s="74"/>
      <c r="F1326" s="74"/>
      <c r="G1326" s="74"/>
      <c r="H1326" s="84"/>
      <c r="I1326" s="78"/>
      <c r="J1326" s="65"/>
    </row>
    <row r="1327" spans="1:10" ht="12.75" x14ac:dyDescent="0.2">
      <c r="A1327" s="74"/>
      <c r="B1327" s="74"/>
      <c r="C1327" s="74"/>
      <c r="D1327" s="76"/>
      <c r="E1327" s="74"/>
      <c r="F1327" s="74"/>
      <c r="G1327" s="74"/>
      <c r="H1327" s="84"/>
      <c r="I1327" s="78"/>
      <c r="J1327" s="65"/>
    </row>
    <row r="1328" spans="1:10" ht="12.75" x14ac:dyDescent="0.2">
      <c r="A1328" s="74"/>
      <c r="B1328" s="74"/>
      <c r="C1328" s="74"/>
      <c r="D1328" s="76"/>
      <c r="E1328" s="74"/>
      <c r="F1328" s="74"/>
      <c r="G1328" s="74"/>
      <c r="H1328" s="84"/>
      <c r="I1328" s="78"/>
      <c r="J1328" s="65"/>
    </row>
    <row r="1329" spans="1:10" ht="12.75" x14ac:dyDescent="0.2">
      <c r="A1329" s="74"/>
      <c r="B1329" s="74"/>
      <c r="C1329" s="74"/>
      <c r="D1329" s="76"/>
      <c r="E1329" s="74"/>
      <c r="F1329" s="74"/>
      <c r="G1329" s="74"/>
      <c r="H1329" s="84"/>
      <c r="I1329" s="78"/>
      <c r="J1329" s="65"/>
    </row>
    <row r="1330" spans="1:10" ht="12.75" x14ac:dyDescent="0.2">
      <c r="A1330" s="74"/>
      <c r="B1330" s="74"/>
      <c r="C1330" s="74"/>
      <c r="D1330" s="76"/>
      <c r="E1330" s="74"/>
      <c r="F1330" s="74"/>
      <c r="G1330" s="74"/>
      <c r="H1330" s="84"/>
      <c r="I1330" s="78"/>
      <c r="J1330" s="65"/>
    </row>
    <row r="1331" spans="1:10" ht="12.75" x14ac:dyDescent="0.2">
      <c r="A1331" s="74"/>
      <c r="B1331" s="74"/>
      <c r="C1331" s="74"/>
      <c r="D1331" s="76"/>
      <c r="E1331" s="74"/>
      <c r="F1331" s="74"/>
      <c r="G1331" s="74"/>
      <c r="H1331" s="84"/>
      <c r="I1331" s="78"/>
      <c r="J1331" s="65"/>
    </row>
    <row r="1332" spans="1:10" ht="12.75" x14ac:dyDescent="0.2">
      <c r="A1332" s="74"/>
      <c r="B1332" s="74"/>
      <c r="C1332" s="74"/>
      <c r="D1332" s="76"/>
      <c r="E1332" s="74"/>
      <c r="F1332" s="74"/>
      <c r="G1332" s="74"/>
      <c r="H1332" s="84"/>
      <c r="I1332" s="78"/>
      <c r="J1332" s="65"/>
    </row>
    <row r="1333" spans="1:10" ht="12.75" x14ac:dyDescent="0.2">
      <c r="A1333" s="74"/>
      <c r="B1333" s="74"/>
      <c r="C1333" s="74"/>
      <c r="D1333" s="76"/>
      <c r="E1333" s="74"/>
      <c r="F1333" s="74"/>
      <c r="G1333" s="74"/>
      <c r="H1333" s="84"/>
      <c r="I1333" s="78"/>
      <c r="J1333" s="65"/>
    </row>
    <row r="1334" spans="1:10" ht="12.75" x14ac:dyDescent="0.2">
      <c r="A1334" s="74"/>
      <c r="B1334" s="74"/>
      <c r="C1334" s="74"/>
      <c r="D1334" s="76"/>
      <c r="E1334" s="74"/>
      <c r="F1334" s="74"/>
      <c r="G1334" s="74"/>
      <c r="H1334" s="84"/>
      <c r="I1334" s="78"/>
      <c r="J1334" s="65"/>
    </row>
    <row r="1335" spans="1:10" ht="12.75" x14ac:dyDescent="0.2">
      <c r="A1335" s="74"/>
      <c r="B1335" s="74"/>
      <c r="C1335" s="74"/>
      <c r="D1335" s="76"/>
      <c r="E1335" s="74"/>
      <c r="F1335" s="74"/>
      <c r="G1335" s="74"/>
      <c r="H1335" s="84"/>
      <c r="I1335" s="78"/>
      <c r="J1335" s="65"/>
    </row>
    <row r="1336" spans="1:10" ht="12.75" x14ac:dyDescent="0.2">
      <c r="A1336" s="74"/>
      <c r="B1336" s="74"/>
      <c r="C1336" s="74"/>
      <c r="D1336" s="76"/>
      <c r="E1336" s="74"/>
      <c r="F1336" s="74"/>
      <c r="G1336" s="74"/>
      <c r="H1336" s="84"/>
      <c r="I1336" s="78"/>
      <c r="J1336" s="65"/>
    </row>
    <row r="1337" spans="1:10" ht="12.75" x14ac:dyDescent="0.2">
      <c r="A1337" s="74"/>
      <c r="B1337" s="74"/>
      <c r="C1337" s="74"/>
      <c r="D1337" s="76"/>
      <c r="E1337" s="74"/>
      <c r="F1337" s="74"/>
      <c r="G1337" s="74"/>
      <c r="H1337" s="84"/>
      <c r="I1337" s="78"/>
      <c r="J1337" s="65"/>
    </row>
    <row r="1338" spans="1:10" ht="12.75" x14ac:dyDescent="0.2">
      <c r="A1338" s="74"/>
      <c r="B1338" s="74"/>
      <c r="C1338" s="74"/>
      <c r="D1338" s="76"/>
      <c r="E1338" s="74"/>
      <c r="F1338" s="74"/>
      <c r="G1338" s="74"/>
      <c r="H1338" s="84"/>
      <c r="I1338" s="78"/>
      <c r="J1338" s="65"/>
    </row>
    <row r="1339" spans="1:10" ht="12.75" x14ac:dyDescent="0.2">
      <c r="A1339" s="74"/>
      <c r="B1339" s="74"/>
      <c r="C1339" s="74"/>
      <c r="D1339" s="76"/>
      <c r="E1339" s="74"/>
      <c r="F1339" s="74"/>
      <c r="G1339" s="74"/>
      <c r="H1339" s="84"/>
      <c r="I1339" s="78"/>
      <c r="J1339" s="65"/>
    </row>
    <row r="1340" spans="1:10" ht="12.75" x14ac:dyDescent="0.2">
      <c r="A1340" s="74"/>
      <c r="B1340" s="74"/>
      <c r="C1340" s="74"/>
      <c r="D1340" s="76"/>
      <c r="E1340" s="74"/>
      <c r="F1340" s="74"/>
      <c r="G1340" s="74"/>
      <c r="H1340" s="84"/>
      <c r="I1340" s="78"/>
      <c r="J1340" s="65"/>
    </row>
    <row r="1341" spans="1:10" ht="12.75" x14ac:dyDescent="0.2">
      <c r="A1341" s="74"/>
      <c r="B1341" s="74"/>
      <c r="C1341" s="74"/>
      <c r="D1341" s="76"/>
      <c r="E1341" s="74"/>
      <c r="F1341" s="74"/>
      <c r="G1341" s="74"/>
      <c r="H1341" s="84"/>
      <c r="I1341" s="78"/>
      <c r="J1341" s="65"/>
    </row>
    <row r="1342" spans="1:10" ht="12.75" x14ac:dyDescent="0.2">
      <c r="A1342" s="74"/>
      <c r="B1342" s="74"/>
      <c r="C1342" s="74"/>
      <c r="D1342" s="76"/>
      <c r="E1342" s="74"/>
      <c r="F1342" s="74"/>
      <c r="G1342" s="74"/>
      <c r="H1342" s="84"/>
      <c r="I1342" s="78"/>
      <c r="J1342" s="65"/>
    </row>
    <row r="1343" spans="1:10" ht="12.75" x14ac:dyDescent="0.2">
      <c r="A1343" s="74"/>
      <c r="B1343" s="74"/>
      <c r="C1343" s="74"/>
      <c r="D1343" s="76"/>
      <c r="E1343" s="74"/>
      <c r="F1343" s="74"/>
      <c r="G1343" s="74"/>
      <c r="H1343" s="84"/>
      <c r="I1343" s="78"/>
      <c r="J1343" s="65"/>
    </row>
    <row r="1344" spans="1:10" ht="12.75" x14ac:dyDescent="0.2">
      <c r="A1344" s="74"/>
      <c r="B1344" s="74"/>
      <c r="C1344" s="74"/>
      <c r="D1344" s="76"/>
      <c r="E1344" s="74"/>
      <c r="F1344" s="74"/>
      <c r="G1344" s="74"/>
      <c r="H1344" s="84"/>
      <c r="I1344" s="78"/>
      <c r="J1344" s="65"/>
    </row>
    <row r="1345" spans="1:10" ht="12.75" x14ac:dyDescent="0.2">
      <c r="A1345" s="74"/>
      <c r="B1345" s="74"/>
      <c r="C1345" s="74"/>
      <c r="D1345" s="76"/>
      <c r="E1345" s="74"/>
      <c r="F1345" s="74"/>
      <c r="G1345" s="74"/>
      <c r="H1345" s="84"/>
      <c r="I1345" s="78"/>
      <c r="J1345" s="65"/>
    </row>
    <row r="1346" spans="1:10" ht="12.75" x14ac:dyDescent="0.2">
      <c r="A1346" s="74"/>
      <c r="B1346" s="74"/>
      <c r="C1346" s="74"/>
      <c r="D1346" s="76"/>
      <c r="E1346" s="74"/>
      <c r="F1346" s="74"/>
      <c r="G1346" s="74"/>
      <c r="H1346" s="84"/>
      <c r="I1346" s="78"/>
      <c r="J1346" s="65"/>
    </row>
    <row r="1347" spans="1:10" ht="12.75" x14ac:dyDescent="0.2">
      <c r="A1347" s="74"/>
      <c r="B1347" s="74"/>
      <c r="C1347" s="74"/>
      <c r="D1347" s="76"/>
      <c r="E1347" s="74"/>
      <c r="F1347" s="74"/>
      <c r="G1347" s="74"/>
      <c r="H1347" s="84"/>
      <c r="I1347" s="78"/>
      <c r="J1347" s="65"/>
    </row>
    <row r="1348" spans="1:10" ht="12.75" x14ac:dyDescent="0.2">
      <c r="A1348" s="74"/>
      <c r="B1348" s="74"/>
      <c r="C1348" s="74"/>
      <c r="D1348" s="76"/>
      <c r="E1348" s="74"/>
      <c r="F1348" s="74"/>
      <c r="G1348" s="74"/>
      <c r="H1348" s="84"/>
      <c r="I1348" s="78"/>
      <c r="J1348" s="65"/>
    </row>
    <row r="1349" spans="1:10" ht="12.75" x14ac:dyDescent="0.2">
      <c r="A1349" s="74"/>
      <c r="B1349" s="74"/>
      <c r="C1349" s="74"/>
      <c r="D1349" s="76"/>
      <c r="E1349" s="74"/>
      <c r="F1349" s="74"/>
      <c r="G1349" s="74"/>
      <c r="H1349" s="84"/>
      <c r="I1349" s="78"/>
      <c r="J1349" s="65"/>
    </row>
    <row r="1350" spans="1:10" ht="12.75" x14ac:dyDescent="0.2">
      <c r="A1350" s="74"/>
      <c r="B1350" s="74"/>
      <c r="C1350" s="74"/>
      <c r="D1350" s="76"/>
      <c r="E1350" s="74"/>
      <c r="F1350" s="74"/>
      <c r="G1350" s="74"/>
      <c r="H1350" s="84"/>
      <c r="I1350" s="78"/>
      <c r="J1350" s="65"/>
    </row>
    <row r="1351" spans="1:10" ht="12.75" x14ac:dyDescent="0.2">
      <c r="A1351" s="74"/>
      <c r="B1351" s="74"/>
      <c r="C1351" s="74"/>
      <c r="D1351" s="76"/>
      <c r="E1351" s="74"/>
      <c r="F1351" s="74"/>
      <c r="G1351" s="74"/>
      <c r="H1351" s="84"/>
      <c r="I1351" s="78"/>
      <c r="J1351" s="65"/>
    </row>
    <row r="1352" spans="1:10" ht="12.75" x14ac:dyDescent="0.2">
      <c r="A1352" s="74"/>
      <c r="B1352" s="74"/>
      <c r="C1352" s="74"/>
      <c r="D1352" s="76"/>
      <c r="E1352" s="74"/>
      <c r="F1352" s="74"/>
      <c r="G1352" s="74"/>
      <c r="H1352" s="84"/>
      <c r="I1352" s="78"/>
      <c r="J1352" s="65"/>
    </row>
    <row r="1353" spans="1:10" ht="12.75" x14ac:dyDescent="0.2">
      <c r="A1353" s="74"/>
      <c r="B1353" s="74"/>
      <c r="C1353" s="74"/>
      <c r="D1353" s="76"/>
      <c r="E1353" s="74"/>
      <c r="F1353" s="74"/>
      <c r="G1353" s="74"/>
      <c r="H1353" s="84"/>
      <c r="I1353" s="78"/>
      <c r="J1353" s="65"/>
    </row>
    <row r="1354" spans="1:10" ht="12.75" x14ac:dyDescent="0.2">
      <c r="A1354" s="74"/>
      <c r="B1354" s="74"/>
      <c r="C1354" s="74"/>
      <c r="D1354" s="76"/>
      <c r="E1354" s="74"/>
      <c r="F1354" s="74"/>
      <c r="G1354" s="74"/>
      <c r="H1354" s="84"/>
      <c r="I1354" s="78"/>
      <c r="J1354" s="65"/>
    </row>
    <row r="1355" spans="1:10" ht="12.75" x14ac:dyDescent="0.2">
      <c r="A1355" s="74"/>
      <c r="B1355" s="74"/>
      <c r="C1355" s="74"/>
      <c r="D1355" s="76"/>
      <c r="E1355" s="74"/>
      <c r="F1355" s="74"/>
      <c r="G1355" s="74"/>
      <c r="H1355" s="84"/>
      <c r="I1355" s="78"/>
      <c r="J1355" s="65"/>
    </row>
    <row r="1356" spans="1:10" ht="12.75" x14ac:dyDescent="0.2">
      <c r="A1356" s="74"/>
      <c r="B1356" s="74"/>
      <c r="C1356" s="74"/>
      <c r="D1356" s="76"/>
      <c r="E1356" s="74"/>
      <c r="F1356" s="74"/>
      <c r="G1356" s="74"/>
      <c r="H1356" s="84"/>
      <c r="I1356" s="78"/>
      <c r="J1356" s="65"/>
    </row>
    <row r="1357" spans="1:10" ht="12.75" x14ac:dyDescent="0.2">
      <c r="A1357" s="74"/>
      <c r="B1357" s="74"/>
      <c r="C1357" s="74"/>
      <c r="D1357" s="76"/>
      <c r="E1357" s="74"/>
      <c r="F1357" s="74"/>
      <c r="G1357" s="74"/>
      <c r="H1357" s="84"/>
      <c r="I1357" s="78"/>
      <c r="J1357" s="65"/>
    </row>
    <row r="1358" spans="1:10" ht="12.75" x14ac:dyDescent="0.2">
      <c r="A1358" s="74"/>
      <c r="B1358" s="74"/>
      <c r="C1358" s="74"/>
      <c r="D1358" s="76"/>
      <c r="E1358" s="74"/>
      <c r="F1358" s="74"/>
      <c r="G1358" s="74"/>
      <c r="H1358" s="84"/>
      <c r="I1358" s="78"/>
      <c r="J1358" s="65"/>
    </row>
    <row r="1359" spans="1:10" ht="12.75" x14ac:dyDescent="0.2">
      <c r="A1359" s="74"/>
      <c r="B1359" s="74"/>
      <c r="C1359" s="74"/>
      <c r="D1359" s="76"/>
      <c r="E1359" s="74"/>
      <c r="F1359" s="74"/>
      <c r="G1359" s="74"/>
      <c r="H1359" s="84"/>
      <c r="I1359" s="78"/>
      <c r="J1359" s="65"/>
    </row>
    <row r="1360" spans="1:10" ht="12.75" x14ac:dyDescent="0.2">
      <c r="A1360" s="74"/>
      <c r="B1360" s="74"/>
      <c r="C1360" s="74"/>
      <c r="D1360" s="76"/>
      <c r="E1360" s="74"/>
      <c r="F1360" s="74"/>
      <c r="G1360" s="74"/>
      <c r="H1360" s="84"/>
      <c r="I1360" s="78"/>
      <c r="J1360" s="65"/>
    </row>
    <row r="1361" spans="1:10" ht="12.75" x14ac:dyDescent="0.2">
      <c r="A1361" s="74"/>
      <c r="B1361" s="74"/>
      <c r="C1361" s="74"/>
      <c r="D1361" s="76"/>
      <c r="E1361" s="74"/>
      <c r="F1361" s="74"/>
      <c r="G1361" s="74"/>
      <c r="H1361" s="84"/>
      <c r="I1361" s="78"/>
      <c r="J1361" s="65"/>
    </row>
    <row r="1362" spans="1:10" ht="12.75" x14ac:dyDescent="0.2">
      <c r="A1362" s="74"/>
      <c r="B1362" s="74"/>
      <c r="C1362" s="74"/>
      <c r="D1362" s="76"/>
      <c r="E1362" s="74"/>
      <c r="F1362" s="74"/>
      <c r="G1362" s="74"/>
      <c r="H1362" s="84"/>
      <c r="I1362" s="78"/>
      <c r="J1362" s="65"/>
    </row>
    <row r="1363" spans="1:10" ht="12.75" x14ac:dyDescent="0.2">
      <c r="A1363" s="74"/>
      <c r="B1363" s="74"/>
      <c r="C1363" s="74"/>
      <c r="D1363" s="76"/>
      <c r="E1363" s="74"/>
      <c r="F1363" s="74"/>
      <c r="G1363" s="74"/>
      <c r="H1363" s="84"/>
      <c r="I1363" s="78"/>
      <c r="J1363" s="65"/>
    </row>
    <row r="1364" spans="1:10" ht="12.75" x14ac:dyDescent="0.2">
      <c r="A1364" s="74"/>
      <c r="B1364" s="74"/>
      <c r="C1364" s="74"/>
      <c r="D1364" s="76"/>
      <c r="E1364" s="74"/>
      <c r="F1364" s="74"/>
      <c r="G1364" s="74"/>
      <c r="H1364" s="84"/>
      <c r="I1364" s="78"/>
      <c r="J1364" s="65"/>
    </row>
    <row r="1365" spans="1:10" ht="12.75" x14ac:dyDescent="0.2">
      <c r="A1365" s="74"/>
      <c r="B1365" s="74"/>
      <c r="C1365" s="74"/>
      <c r="D1365" s="76"/>
      <c r="E1365" s="74"/>
      <c r="F1365" s="74"/>
      <c r="G1365" s="74"/>
      <c r="H1365" s="84"/>
      <c r="I1365" s="78"/>
      <c r="J1365" s="65"/>
    </row>
    <row r="1366" spans="1:10" ht="12.75" x14ac:dyDescent="0.2">
      <c r="A1366" s="74"/>
      <c r="B1366" s="74"/>
      <c r="C1366" s="74"/>
      <c r="D1366" s="76"/>
      <c r="E1366" s="74"/>
      <c r="F1366" s="74"/>
      <c r="G1366" s="74"/>
      <c r="H1366" s="84"/>
      <c r="I1366" s="78"/>
      <c r="J1366" s="65"/>
    </row>
    <row r="1367" spans="1:10" ht="12.75" x14ac:dyDescent="0.2">
      <c r="A1367" s="74"/>
      <c r="B1367" s="74"/>
      <c r="C1367" s="74"/>
      <c r="D1367" s="76"/>
      <c r="E1367" s="74"/>
      <c r="F1367" s="74"/>
      <c r="G1367" s="74"/>
      <c r="H1367" s="84"/>
      <c r="I1367" s="78"/>
      <c r="J1367" s="65"/>
    </row>
    <row r="1368" spans="1:10" ht="12.75" x14ac:dyDescent="0.2">
      <c r="A1368" s="74"/>
      <c r="B1368" s="74"/>
      <c r="C1368" s="74"/>
      <c r="D1368" s="76"/>
      <c r="E1368" s="74"/>
      <c r="F1368" s="74"/>
      <c r="G1368" s="74"/>
      <c r="H1368" s="84"/>
      <c r="I1368" s="78"/>
      <c r="J1368" s="65"/>
    </row>
    <row r="1369" spans="1:10" ht="12.75" x14ac:dyDescent="0.2">
      <c r="A1369" s="74"/>
      <c r="B1369" s="74"/>
      <c r="C1369" s="74"/>
      <c r="D1369" s="76"/>
      <c r="E1369" s="74"/>
      <c r="F1369" s="74"/>
      <c r="G1369" s="74"/>
      <c r="H1369" s="84"/>
      <c r="I1369" s="78"/>
      <c r="J1369" s="65"/>
    </row>
    <row r="1370" spans="1:10" ht="12.75" x14ac:dyDescent="0.2">
      <c r="A1370" s="74"/>
      <c r="B1370" s="74"/>
      <c r="C1370" s="74"/>
      <c r="D1370" s="76"/>
      <c r="E1370" s="74"/>
      <c r="F1370" s="74"/>
      <c r="G1370" s="74"/>
      <c r="H1370" s="84"/>
      <c r="I1370" s="78"/>
      <c r="J1370" s="65"/>
    </row>
    <row r="1371" spans="1:10" ht="12.75" x14ac:dyDescent="0.2">
      <c r="A1371" s="74"/>
      <c r="B1371" s="74"/>
      <c r="C1371" s="74"/>
      <c r="D1371" s="76"/>
      <c r="E1371" s="74"/>
      <c r="F1371" s="74"/>
      <c r="G1371" s="74"/>
      <c r="H1371" s="84"/>
      <c r="I1371" s="78"/>
      <c r="J1371" s="65"/>
    </row>
    <row r="1372" spans="1:10" ht="12.75" x14ac:dyDescent="0.2">
      <c r="A1372" s="74"/>
      <c r="B1372" s="74"/>
      <c r="C1372" s="74"/>
      <c r="D1372" s="76"/>
      <c r="E1372" s="74"/>
      <c r="F1372" s="74"/>
      <c r="G1372" s="74"/>
      <c r="H1372" s="84"/>
      <c r="I1372" s="78"/>
      <c r="J1372" s="65"/>
    </row>
    <row r="1373" spans="1:10" ht="12.75" x14ac:dyDescent="0.2">
      <c r="A1373" s="74"/>
      <c r="B1373" s="74"/>
      <c r="C1373" s="74"/>
      <c r="D1373" s="76"/>
      <c r="E1373" s="74"/>
      <c r="F1373" s="74"/>
      <c r="G1373" s="74"/>
      <c r="H1373" s="84"/>
      <c r="I1373" s="78"/>
      <c r="J1373" s="65"/>
    </row>
    <row r="1374" spans="1:10" ht="12.75" x14ac:dyDescent="0.2">
      <c r="A1374" s="74"/>
      <c r="B1374" s="74"/>
      <c r="C1374" s="74"/>
      <c r="D1374" s="76"/>
      <c r="E1374" s="74"/>
      <c r="F1374" s="74"/>
      <c r="G1374" s="74"/>
      <c r="H1374" s="84"/>
      <c r="I1374" s="78"/>
      <c r="J1374" s="65"/>
    </row>
    <row r="1375" spans="1:10" ht="12.75" x14ac:dyDescent="0.2">
      <c r="A1375" s="74"/>
      <c r="B1375" s="74"/>
      <c r="C1375" s="74"/>
      <c r="D1375" s="76"/>
      <c r="E1375" s="74"/>
      <c r="F1375" s="74"/>
      <c r="G1375" s="74"/>
      <c r="H1375" s="84"/>
      <c r="I1375" s="78"/>
      <c r="J1375" s="65"/>
    </row>
    <row r="1376" spans="1:10" ht="12.75" x14ac:dyDescent="0.2">
      <c r="A1376" s="74"/>
      <c r="B1376" s="74"/>
      <c r="C1376" s="74"/>
      <c r="D1376" s="76"/>
      <c r="E1376" s="74"/>
      <c r="F1376" s="74"/>
      <c r="G1376" s="74"/>
      <c r="H1376" s="84"/>
      <c r="I1376" s="78"/>
      <c r="J1376" s="65"/>
    </row>
    <row r="1377" spans="1:10" ht="12.75" x14ac:dyDescent="0.2">
      <c r="A1377" s="74"/>
      <c r="B1377" s="74"/>
      <c r="C1377" s="74"/>
      <c r="D1377" s="76"/>
      <c r="E1377" s="74"/>
      <c r="F1377" s="74"/>
      <c r="G1377" s="74"/>
      <c r="H1377" s="84"/>
      <c r="I1377" s="78"/>
      <c r="J1377" s="65"/>
    </row>
    <row r="1378" spans="1:10" ht="12.75" x14ac:dyDescent="0.2">
      <c r="A1378" s="74"/>
      <c r="B1378" s="74"/>
      <c r="C1378" s="74"/>
      <c r="D1378" s="76"/>
      <c r="E1378" s="74"/>
      <c r="F1378" s="74"/>
      <c r="G1378" s="74"/>
      <c r="H1378" s="84"/>
      <c r="I1378" s="78"/>
      <c r="J1378" s="65"/>
    </row>
    <row r="1379" spans="1:10" ht="12.75" x14ac:dyDescent="0.2">
      <c r="A1379" s="74"/>
      <c r="B1379" s="74"/>
      <c r="C1379" s="74"/>
      <c r="D1379" s="76"/>
      <c r="E1379" s="74"/>
      <c r="F1379" s="74"/>
      <c r="G1379" s="74"/>
      <c r="H1379" s="84"/>
      <c r="I1379" s="78"/>
      <c r="J1379" s="65"/>
    </row>
    <row r="1380" spans="1:10" ht="12.75" x14ac:dyDescent="0.2">
      <c r="A1380" s="74"/>
      <c r="B1380" s="74"/>
      <c r="C1380" s="74"/>
      <c r="D1380" s="76"/>
      <c r="E1380" s="74"/>
      <c r="F1380" s="74"/>
      <c r="G1380" s="74"/>
      <c r="H1380" s="84"/>
      <c r="I1380" s="78"/>
      <c r="J1380" s="65"/>
    </row>
    <row r="1381" spans="1:10" ht="12.75" x14ac:dyDescent="0.2">
      <c r="A1381" s="74"/>
      <c r="B1381" s="74"/>
      <c r="C1381" s="74"/>
      <c r="D1381" s="76"/>
      <c r="E1381" s="74"/>
      <c r="F1381" s="74"/>
      <c r="G1381" s="74"/>
      <c r="H1381" s="84"/>
      <c r="I1381" s="78"/>
      <c r="J1381" s="65"/>
    </row>
    <row r="1382" spans="1:10" ht="12.75" x14ac:dyDescent="0.2">
      <c r="A1382" s="74"/>
      <c r="B1382" s="74"/>
      <c r="C1382" s="74"/>
      <c r="D1382" s="76"/>
      <c r="E1382" s="74"/>
      <c r="F1382" s="74"/>
      <c r="G1382" s="74"/>
      <c r="H1382" s="84"/>
      <c r="I1382" s="78"/>
      <c r="J1382" s="65"/>
    </row>
    <row r="1383" spans="1:10" ht="12.75" x14ac:dyDescent="0.2">
      <c r="A1383" s="74"/>
      <c r="B1383" s="74"/>
      <c r="C1383" s="74"/>
      <c r="D1383" s="76"/>
      <c r="E1383" s="74"/>
      <c r="F1383" s="74"/>
      <c r="G1383" s="74"/>
      <c r="H1383" s="84"/>
      <c r="I1383" s="78"/>
      <c r="J1383" s="65"/>
    </row>
    <row r="1384" spans="1:10" ht="12.75" x14ac:dyDescent="0.2">
      <c r="A1384" s="74"/>
      <c r="B1384" s="74"/>
      <c r="C1384" s="74"/>
      <c r="D1384" s="76"/>
      <c r="E1384" s="74"/>
      <c r="F1384" s="74"/>
      <c r="G1384" s="74"/>
      <c r="H1384" s="84"/>
      <c r="I1384" s="78"/>
      <c r="J1384" s="65"/>
    </row>
    <row r="1385" spans="1:10" ht="12.75" x14ac:dyDescent="0.2">
      <c r="A1385" s="74"/>
      <c r="B1385" s="74"/>
      <c r="C1385" s="74"/>
      <c r="D1385" s="76"/>
      <c r="E1385" s="74"/>
      <c r="F1385" s="74"/>
      <c r="G1385" s="74"/>
      <c r="H1385" s="84"/>
      <c r="I1385" s="78"/>
      <c r="J1385" s="65"/>
    </row>
    <row r="1386" spans="1:10" ht="12.75" x14ac:dyDescent="0.2">
      <c r="A1386" s="74"/>
      <c r="B1386" s="74"/>
      <c r="C1386" s="74"/>
      <c r="D1386" s="76"/>
      <c r="E1386" s="74"/>
      <c r="F1386" s="74"/>
      <c r="G1386" s="74"/>
      <c r="H1386" s="84"/>
      <c r="I1386" s="78"/>
      <c r="J1386" s="65"/>
    </row>
    <row r="1387" spans="1:10" ht="12.75" x14ac:dyDescent="0.2">
      <c r="A1387" s="74"/>
      <c r="B1387" s="74"/>
      <c r="C1387" s="74"/>
      <c r="D1387" s="76"/>
      <c r="E1387" s="74"/>
      <c r="F1387" s="74"/>
      <c r="G1387" s="74"/>
      <c r="H1387" s="84"/>
      <c r="I1387" s="78"/>
      <c r="J1387" s="65"/>
    </row>
    <row r="1388" spans="1:10" ht="12.75" x14ac:dyDescent="0.2">
      <c r="A1388" s="74"/>
      <c r="B1388" s="74"/>
      <c r="C1388" s="74"/>
      <c r="D1388" s="76"/>
      <c r="E1388" s="74"/>
      <c r="F1388" s="74"/>
      <c r="G1388" s="74"/>
      <c r="H1388" s="84"/>
      <c r="I1388" s="78"/>
      <c r="J1388" s="65"/>
    </row>
    <row r="1389" spans="1:10" ht="12.75" x14ac:dyDescent="0.2">
      <c r="A1389" s="74"/>
      <c r="B1389" s="74"/>
      <c r="C1389" s="74"/>
      <c r="D1389" s="76"/>
      <c r="E1389" s="74"/>
      <c r="F1389" s="74"/>
      <c r="G1389" s="74"/>
      <c r="H1389" s="84"/>
      <c r="I1389" s="78"/>
      <c r="J1389" s="65"/>
    </row>
    <row r="1390" spans="1:10" ht="12.75" x14ac:dyDescent="0.2">
      <c r="A1390" s="74"/>
      <c r="B1390" s="74"/>
      <c r="C1390" s="74"/>
      <c r="D1390" s="76"/>
      <c r="E1390" s="74"/>
      <c r="F1390" s="74"/>
      <c r="G1390" s="74"/>
      <c r="H1390" s="84"/>
      <c r="I1390" s="78"/>
      <c r="J1390" s="65"/>
    </row>
    <row r="1391" spans="1:10" ht="12.75" x14ac:dyDescent="0.2">
      <c r="A1391" s="74"/>
      <c r="B1391" s="74"/>
      <c r="C1391" s="74"/>
      <c r="D1391" s="76"/>
      <c r="E1391" s="74"/>
      <c r="F1391" s="74"/>
      <c r="G1391" s="74"/>
      <c r="H1391" s="84"/>
      <c r="I1391" s="78"/>
      <c r="J1391" s="65"/>
    </row>
    <row r="1392" spans="1:10" ht="12.75" x14ac:dyDescent="0.2">
      <c r="A1392" s="74"/>
      <c r="B1392" s="74"/>
      <c r="C1392" s="74"/>
      <c r="D1392" s="76"/>
      <c r="E1392" s="74"/>
      <c r="F1392" s="74"/>
      <c r="G1392" s="74"/>
      <c r="H1392" s="84"/>
      <c r="I1392" s="78"/>
      <c r="J1392" s="65"/>
    </row>
    <row r="1393" spans="1:10" ht="12.75" x14ac:dyDescent="0.2">
      <c r="A1393" s="74"/>
      <c r="B1393" s="74"/>
      <c r="C1393" s="74"/>
      <c r="D1393" s="76"/>
      <c r="E1393" s="74"/>
      <c r="F1393" s="74"/>
      <c r="G1393" s="74"/>
      <c r="H1393" s="84"/>
      <c r="I1393" s="78"/>
      <c r="J1393" s="65"/>
    </row>
    <row r="1394" spans="1:10" ht="12.75" x14ac:dyDescent="0.2">
      <c r="A1394" s="74"/>
      <c r="B1394" s="74"/>
      <c r="C1394" s="74"/>
      <c r="D1394" s="76"/>
      <c r="E1394" s="74"/>
      <c r="F1394" s="74"/>
      <c r="G1394" s="74"/>
      <c r="H1394" s="84"/>
      <c r="I1394" s="78"/>
      <c r="J1394" s="65"/>
    </row>
    <row r="1395" spans="1:10" ht="12.75" x14ac:dyDescent="0.2">
      <c r="A1395" s="74"/>
      <c r="B1395" s="74"/>
      <c r="C1395" s="74"/>
      <c r="D1395" s="76"/>
      <c r="E1395" s="74"/>
      <c r="F1395" s="74"/>
      <c r="G1395" s="74"/>
      <c r="H1395" s="84"/>
      <c r="I1395" s="78"/>
      <c r="J1395" s="65"/>
    </row>
    <row r="1396" spans="1:10" ht="12.75" x14ac:dyDescent="0.2">
      <c r="A1396" s="74"/>
      <c r="B1396" s="74"/>
      <c r="C1396" s="74"/>
      <c r="D1396" s="76"/>
      <c r="E1396" s="74"/>
      <c r="F1396" s="74"/>
      <c r="G1396" s="74"/>
      <c r="H1396" s="84"/>
      <c r="I1396" s="78"/>
      <c r="J1396" s="65"/>
    </row>
    <row r="1397" spans="1:10" ht="12.75" x14ac:dyDescent="0.2">
      <c r="A1397" s="74"/>
      <c r="B1397" s="74"/>
      <c r="C1397" s="74"/>
      <c r="D1397" s="76"/>
      <c r="E1397" s="74"/>
      <c r="F1397" s="74"/>
      <c r="G1397" s="74"/>
      <c r="H1397" s="84"/>
      <c r="I1397" s="78"/>
      <c r="J1397" s="65"/>
    </row>
    <row r="1398" spans="1:10" ht="12.75" x14ac:dyDescent="0.2">
      <c r="A1398" s="74"/>
      <c r="B1398" s="74"/>
      <c r="C1398" s="74"/>
      <c r="D1398" s="76"/>
      <c r="E1398" s="74"/>
      <c r="F1398" s="74"/>
      <c r="G1398" s="74"/>
      <c r="H1398" s="84"/>
      <c r="I1398" s="78"/>
      <c r="J1398" s="65"/>
    </row>
    <row r="1399" spans="1:10" ht="12.75" x14ac:dyDescent="0.2">
      <c r="A1399" s="74"/>
      <c r="B1399" s="74"/>
      <c r="C1399" s="74"/>
      <c r="D1399" s="76"/>
      <c r="E1399" s="74"/>
      <c r="F1399" s="74"/>
      <c r="G1399" s="74"/>
      <c r="H1399" s="84"/>
      <c r="I1399" s="78"/>
      <c r="J1399" s="65"/>
    </row>
    <row r="1400" spans="1:10" ht="12.75" x14ac:dyDescent="0.2">
      <c r="A1400" s="74"/>
      <c r="B1400" s="74"/>
      <c r="C1400" s="74"/>
      <c r="D1400" s="76"/>
      <c r="E1400" s="74"/>
      <c r="F1400" s="74"/>
      <c r="G1400" s="74"/>
      <c r="H1400" s="84"/>
      <c r="I1400" s="78"/>
      <c r="J1400" s="65"/>
    </row>
    <row r="1401" spans="1:10" ht="12.75" x14ac:dyDescent="0.2">
      <c r="A1401" s="74"/>
      <c r="B1401" s="74"/>
      <c r="C1401" s="74"/>
      <c r="D1401" s="76"/>
      <c r="E1401" s="74"/>
      <c r="F1401" s="74"/>
      <c r="G1401" s="74"/>
      <c r="H1401" s="84"/>
      <c r="I1401" s="78"/>
      <c r="J1401" s="65"/>
    </row>
    <row r="1402" spans="1:10" ht="12.75" x14ac:dyDescent="0.2">
      <c r="A1402" s="74"/>
      <c r="B1402" s="74"/>
      <c r="C1402" s="74"/>
      <c r="D1402" s="76"/>
      <c r="E1402" s="74"/>
      <c r="F1402" s="74"/>
      <c r="G1402" s="74"/>
      <c r="H1402" s="84"/>
      <c r="I1402" s="78"/>
      <c r="J1402" s="65"/>
    </row>
    <row r="1403" spans="1:10" ht="12.75" x14ac:dyDescent="0.2">
      <c r="A1403" s="74"/>
      <c r="B1403" s="74"/>
      <c r="C1403" s="74"/>
      <c r="D1403" s="76"/>
      <c r="E1403" s="74"/>
      <c r="F1403" s="74"/>
      <c r="G1403" s="74"/>
      <c r="H1403" s="84"/>
      <c r="I1403" s="78"/>
      <c r="J1403" s="65"/>
    </row>
    <row r="1404" spans="1:10" ht="12.75" x14ac:dyDescent="0.2">
      <c r="A1404" s="74"/>
      <c r="B1404" s="74"/>
      <c r="C1404" s="74"/>
      <c r="D1404" s="76"/>
      <c r="E1404" s="74"/>
      <c r="F1404" s="74"/>
      <c r="G1404" s="74"/>
      <c r="H1404" s="84"/>
      <c r="I1404" s="78"/>
      <c r="J1404" s="65"/>
    </row>
    <row r="1405" spans="1:10" ht="12.75" x14ac:dyDescent="0.2">
      <c r="A1405" s="74"/>
      <c r="B1405" s="74"/>
      <c r="C1405" s="74"/>
      <c r="D1405" s="76"/>
      <c r="E1405" s="74"/>
      <c r="F1405" s="74"/>
      <c r="G1405" s="74"/>
      <c r="H1405" s="84"/>
      <c r="I1405" s="78"/>
      <c r="J1405" s="65"/>
    </row>
    <row r="1406" spans="1:10" ht="12.75" x14ac:dyDescent="0.2">
      <c r="A1406" s="74"/>
      <c r="B1406" s="74"/>
      <c r="C1406" s="74"/>
      <c r="D1406" s="76"/>
      <c r="E1406" s="74"/>
      <c r="F1406" s="74"/>
      <c r="G1406" s="74"/>
      <c r="H1406" s="84"/>
      <c r="I1406" s="78"/>
      <c r="J1406" s="65"/>
    </row>
    <row r="1407" spans="1:10" ht="12.75" x14ac:dyDescent="0.2">
      <c r="A1407" s="74"/>
      <c r="B1407" s="74"/>
      <c r="C1407" s="74"/>
      <c r="D1407" s="76"/>
      <c r="E1407" s="74"/>
      <c r="F1407" s="74"/>
      <c r="G1407" s="74"/>
      <c r="H1407" s="84"/>
      <c r="I1407" s="78"/>
      <c r="J1407" s="65"/>
    </row>
    <row r="1408" spans="1:10" ht="12.75" x14ac:dyDescent="0.2">
      <c r="A1408" s="74"/>
      <c r="B1408" s="74"/>
      <c r="C1408" s="74"/>
      <c r="D1408" s="76"/>
      <c r="E1408" s="74"/>
      <c r="F1408" s="74"/>
      <c r="G1408" s="74"/>
      <c r="H1408" s="84"/>
      <c r="I1408" s="78"/>
      <c r="J1408" s="65"/>
    </row>
    <row r="1409" spans="1:10" ht="12.75" x14ac:dyDescent="0.2">
      <c r="A1409" s="74"/>
      <c r="B1409" s="74"/>
      <c r="C1409" s="74"/>
      <c r="D1409" s="76"/>
      <c r="E1409" s="74"/>
      <c r="F1409" s="74"/>
      <c r="G1409" s="74"/>
      <c r="H1409" s="84"/>
      <c r="I1409" s="78"/>
      <c r="J1409" s="65"/>
    </row>
    <row r="1410" spans="1:10" ht="12.75" x14ac:dyDescent="0.2">
      <c r="A1410" s="74"/>
      <c r="B1410" s="74"/>
      <c r="C1410" s="74"/>
      <c r="D1410" s="76"/>
      <c r="E1410" s="74"/>
      <c r="F1410" s="74"/>
      <c r="G1410" s="74"/>
      <c r="H1410" s="84"/>
      <c r="I1410" s="78"/>
      <c r="J1410" s="65"/>
    </row>
    <row r="1411" spans="1:10" ht="12.75" x14ac:dyDescent="0.2">
      <c r="A1411" s="74"/>
      <c r="B1411" s="74"/>
      <c r="C1411" s="74"/>
      <c r="D1411" s="76"/>
      <c r="E1411" s="74"/>
      <c r="F1411" s="74"/>
      <c r="G1411" s="74"/>
      <c r="H1411" s="84"/>
      <c r="I1411" s="78"/>
      <c r="J1411" s="65"/>
    </row>
    <row r="1412" spans="1:10" ht="12.75" x14ac:dyDescent="0.2">
      <c r="A1412" s="74"/>
      <c r="B1412" s="74"/>
      <c r="C1412" s="74"/>
      <c r="D1412" s="76"/>
      <c r="E1412" s="74"/>
      <c r="F1412" s="74"/>
      <c r="G1412" s="74"/>
      <c r="H1412" s="84"/>
      <c r="I1412" s="78"/>
      <c r="J1412" s="65"/>
    </row>
    <row r="1413" spans="1:10" ht="12.75" x14ac:dyDescent="0.2">
      <c r="A1413" s="74"/>
      <c r="B1413" s="74"/>
      <c r="C1413" s="74"/>
      <c r="D1413" s="76"/>
      <c r="E1413" s="74"/>
      <c r="F1413" s="74"/>
      <c r="G1413" s="74"/>
      <c r="H1413" s="84"/>
      <c r="I1413" s="78"/>
      <c r="J1413" s="65"/>
    </row>
    <row r="1414" spans="1:10" ht="12.75" x14ac:dyDescent="0.2">
      <c r="A1414" s="74"/>
      <c r="B1414" s="74"/>
      <c r="C1414" s="74"/>
      <c r="D1414" s="76"/>
      <c r="E1414" s="74"/>
      <c r="F1414" s="74"/>
      <c r="G1414" s="74"/>
      <c r="H1414" s="84"/>
      <c r="I1414" s="78"/>
      <c r="J1414" s="65"/>
    </row>
    <row r="1415" spans="1:10" ht="12.75" x14ac:dyDescent="0.2">
      <c r="A1415" s="74"/>
      <c r="B1415" s="74"/>
      <c r="C1415" s="74"/>
      <c r="D1415" s="76"/>
      <c r="E1415" s="74"/>
      <c r="F1415" s="74"/>
      <c r="G1415" s="74"/>
      <c r="H1415" s="84"/>
      <c r="I1415" s="78"/>
      <c r="J1415" s="65"/>
    </row>
    <row r="1416" spans="1:10" ht="12.75" x14ac:dyDescent="0.2">
      <c r="A1416" s="74"/>
      <c r="B1416" s="74"/>
      <c r="C1416" s="74"/>
      <c r="D1416" s="76"/>
      <c r="E1416" s="74"/>
      <c r="F1416" s="74"/>
      <c r="G1416" s="74"/>
      <c r="H1416" s="84"/>
      <c r="I1416" s="78"/>
      <c r="J1416" s="65"/>
    </row>
    <row r="1417" spans="1:10" ht="12.75" x14ac:dyDescent="0.2">
      <c r="A1417" s="74"/>
      <c r="B1417" s="74"/>
      <c r="C1417" s="74"/>
      <c r="D1417" s="76"/>
      <c r="E1417" s="74"/>
      <c r="F1417" s="74"/>
      <c r="G1417" s="74"/>
      <c r="H1417" s="84"/>
      <c r="I1417" s="78"/>
      <c r="J1417" s="65"/>
    </row>
    <row r="1418" spans="1:10" ht="12.75" x14ac:dyDescent="0.2">
      <c r="A1418" s="74"/>
      <c r="B1418" s="74"/>
      <c r="C1418" s="74"/>
      <c r="D1418" s="76"/>
      <c r="E1418" s="74"/>
      <c r="F1418" s="74"/>
      <c r="G1418" s="74"/>
      <c r="H1418" s="84"/>
      <c r="I1418" s="78"/>
      <c r="J1418" s="65"/>
    </row>
    <row r="1419" spans="1:10" ht="12.75" x14ac:dyDescent="0.2">
      <c r="A1419" s="74"/>
      <c r="B1419" s="74"/>
      <c r="C1419" s="74"/>
      <c r="D1419" s="76"/>
      <c r="E1419" s="74"/>
      <c r="F1419" s="74"/>
      <c r="G1419" s="74"/>
      <c r="H1419" s="84"/>
      <c r="I1419" s="78"/>
      <c r="J1419" s="65"/>
    </row>
    <row r="1420" spans="1:10" ht="12.75" x14ac:dyDescent="0.2">
      <c r="A1420" s="74"/>
      <c r="B1420" s="74"/>
      <c r="C1420" s="74"/>
      <c r="D1420" s="76"/>
      <c r="E1420" s="74"/>
      <c r="F1420" s="74"/>
      <c r="G1420" s="74"/>
      <c r="H1420" s="84"/>
      <c r="I1420" s="78"/>
      <c r="J1420" s="65"/>
    </row>
    <row r="1421" spans="1:10" ht="12.75" x14ac:dyDescent="0.2">
      <c r="A1421" s="74"/>
      <c r="B1421" s="74"/>
      <c r="C1421" s="74"/>
      <c r="D1421" s="76"/>
      <c r="E1421" s="74"/>
      <c r="F1421" s="74"/>
      <c r="G1421" s="74"/>
      <c r="H1421" s="84"/>
      <c r="I1421" s="78"/>
      <c r="J1421" s="65"/>
    </row>
    <row r="1422" spans="1:10" ht="12.75" x14ac:dyDescent="0.2">
      <c r="A1422" s="74"/>
      <c r="B1422" s="74"/>
      <c r="C1422" s="74"/>
      <c r="D1422" s="76"/>
      <c r="E1422" s="74"/>
      <c r="F1422" s="74"/>
      <c r="G1422" s="74"/>
      <c r="H1422" s="84"/>
      <c r="I1422" s="78"/>
      <c r="J1422" s="65"/>
    </row>
    <row r="1423" spans="1:10" ht="12.75" x14ac:dyDescent="0.2">
      <c r="A1423" s="74"/>
      <c r="B1423" s="74"/>
      <c r="C1423" s="74"/>
      <c r="D1423" s="76"/>
      <c r="E1423" s="74"/>
      <c r="F1423" s="74"/>
      <c r="G1423" s="74"/>
      <c r="H1423" s="84"/>
      <c r="I1423" s="78"/>
      <c r="J1423" s="65"/>
    </row>
    <row r="1424" spans="1:10" ht="12.75" x14ac:dyDescent="0.2">
      <c r="A1424" s="74"/>
      <c r="B1424" s="74"/>
      <c r="C1424" s="74"/>
      <c r="D1424" s="76"/>
      <c r="E1424" s="74"/>
      <c r="F1424" s="74"/>
      <c r="G1424" s="74"/>
      <c r="H1424" s="84"/>
      <c r="I1424" s="78"/>
      <c r="J1424" s="65"/>
    </row>
    <row r="1425" spans="1:10" ht="12.75" x14ac:dyDescent="0.2">
      <c r="A1425" s="74"/>
      <c r="B1425" s="74"/>
      <c r="C1425" s="74"/>
      <c r="D1425" s="76"/>
      <c r="E1425" s="74"/>
      <c r="F1425" s="74"/>
      <c r="G1425" s="74"/>
      <c r="H1425" s="84"/>
      <c r="I1425" s="78"/>
      <c r="J1425" s="65"/>
    </row>
    <row r="1426" spans="1:10" ht="12.75" x14ac:dyDescent="0.2">
      <c r="A1426" s="74"/>
      <c r="B1426" s="74"/>
      <c r="C1426" s="74"/>
      <c r="D1426" s="76"/>
      <c r="E1426" s="74"/>
      <c r="F1426" s="74"/>
      <c r="G1426" s="74"/>
      <c r="H1426" s="84"/>
      <c r="I1426" s="78"/>
      <c r="J1426" s="65"/>
    </row>
    <row r="1427" spans="1:10" ht="12.75" x14ac:dyDescent="0.2">
      <c r="A1427" s="74"/>
      <c r="B1427" s="74"/>
      <c r="C1427" s="74"/>
      <c r="D1427" s="76"/>
      <c r="E1427" s="74"/>
      <c r="F1427" s="74"/>
      <c r="G1427" s="74"/>
      <c r="H1427" s="84"/>
      <c r="I1427" s="78"/>
      <c r="J1427" s="65"/>
    </row>
    <row r="1428" spans="1:10" ht="12.75" x14ac:dyDescent="0.2">
      <c r="A1428" s="74"/>
      <c r="B1428" s="74"/>
      <c r="C1428" s="74"/>
      <c r="D1428" s="76"/>
      <c r="E1428" s="74"/>
      <c r="F1428" s="74"/>
      <c r="G1428" s="74"/>
      <c r="H1428" s="84"/>
      <c r="I1428" s="78"/>
      <c r="J1428" s="65"/>
    </row>
    <row r="1429" spans="1:10" ht="12.75" x14ac:dyDescent="0.2">
      <c r="A1429" s="74"/>
      <c r="B1429" s="74"/>
      <c r="C1429" s="74"/>
      <c r="D1429" s="76"/>
      <c r="E1429" s="74"/>
      <c r="F1429" s="74"/>
      <c r="G1429" s="74"/>
      <c r="H1429" s="84"/>
      <c r="I1429" s="78"/>
      <c r="J1429" s="65"/>
    </row>
    <row r="1430" spans="1:10" ht="12.75" x14ac:dyDescent="0.2">
      <c r="A1430" s="74"/>
      <c r="B1430" s="74"/>
      <c r="C1430" s="74"/>
      <c r="D1430" s="76"/>
      <c r="E1430" s="74"/>
      <c r="F1430" s="74"/>
      <c r="G1430" s="74"/>
      <c r="H1430" s="84"/>
      <c r="I1430" s="78"/>
      <c r="J1430" s="65"/>
    </row>
    <row r="1431" spans="1:10" ht="12.75" x14ac:dyDescent="0.2">
      <c r="A1431" s="74"/>
      <c r="B1431" s="74"/>
      <c r="C1431" s="74"/>
      <c r="D1431" s="76"/>
      <c r="E1431" s="74"/>
      <c r="F1431" s="74"/>
      <c r="G1431" s="74"/>
      <c r="H1431" s="84"/>
      <c r="I1431" s="78"/>
      <c r="J1431" s="65"/>
    </row>
    <row r="1432" spans="1:10" ht="12.75" x14ac:dyDescent="0.2">
      <c r="A1432" s="74"/>
      <c r="B1432" s="74"/>
      <c r="C1432" s="74"/>
      <c r="D1432" s="76"/>
      <c r="E1432" s="74"/>
      <c r="F1432" s="74"/>
      <c r="G1432" s="74"/>
      <c r="H1432" s="84"/>
      <c r="I1432" s="78"/>
      <c r="J1432" s="65"/>
    </row>
    <row r="1433" spans="1:10" ht="12.75" x14ac:dyDescent="0.2">
      <c r="A1433" s="74"/>
      <c r="B1433" s="74"/>
      <c r="C1433" s="74"/>
      <c r="D1433" s="76"/>
      <c r="E1433" s="74"/>
      <c r="F1433" s="74"/>
      <c r="G1433" s="74"/>
      <c r="H1433" s="84"/>
      <c r="I1433" s="78"/>
      <c r="J1433" s="65"/>
    </row>
    <row r="1434" spans="1:10" ht="12.75" x14ac:dyDescent="0.2">
      <c r="A1434" s="74"/>
      <c r="B1434" s="74"/>
      <c r="C1434" s="74"/>
      <c r="D1434" s="76"/>
      <c r="E1434" s="74"/>
      <c r="F1434" s="74"/>
      <c r="G1434" s="74"/>
      <c r="H1434" s="84"/>
      <c r="I1434" s="78"/>
      <c r="J1434" s="65"/>
    </row>
    <row r="1435" spans="1:10" ht="12.75" x14ac:dyDescent="0.2">
      <c r="A1435" s="74"/>
      <c r="B1435" s="74"/>
      <c r="C1435" s="74"/>
      <c r="D1435" s="76"/>
      <c r="E1435" s="74"/>
      <c r="F1435" s="74"/>
      <c r="G1435" s="74"/>
      <c r="H1435" s="84"/>
      <c r="I1435" s="78"/>
      <c r="J1435" s="65"/>
    </row>
    <row r="1436" spans="1:10" ht="12.75" x14ac:dyDescent="0.2">
      <c r="A1436" s="74"/>
      <c r="B1436" s="74"/>
      <c r="C1436" s="74"/>
      <c r="D1436" s="76"/>
      <c r="E1436" s="74"/>
      <c r="F1436" s="74"/>
      <c r="G1436" s="74"/>
      <c r="H1436" s="84"/>
      <c r="I1436" s="78"/>
      <c r="J1436" s="65"/>
    </row>
    <row r="1437" spans="1:10" ht="12.75" x14ac:dyDescent="0.2">
      <c r="A1437" s="74"/>
      <c r="B1437" s="74"/>
      <c r="C1437" s="74"/>
      <c r="D1437" s="76"/>
      <c r="E1437" s="74"/>
      <c r="F1437" s="74"/>
      <c r="G1437" s="74"/>
      <c r="H1437" s="84"/>
      <c r="I1437" s="78"/>
      <c r="J1437" s="65"/>
    </row>
    <row r="1438" spans="1:10" ht="12.75" x14ac:dyDescent="0.2">
      <c r="A1438" s="74"/>
      <c r="B1438" s="74"/>
      <c r="C1438" s="74"/>
      <c r="D1438" s="76"/>
      <c r="E1438" s="74"/>
      <c r="F1438" s="74"/>
      <c r="G1438" s="74"/>
      <c r="H1438" s="84"/>
      <c r="I1438" s="78"/>
      <c r="J1438" s="65"/>
    </row>
    <row r="1439" spans="1:10" ht="12.75" x14ac:dyDescent="0.2">
      <c r="A1439" s="74"/>
      <c r="B1439" s="74"/>
      <c r="C1439" s="74"/>
      <c r="D1439" s="76"/>
      <c r="E1439" s="74"/>
      <c r="F1439" s="74"/>
      <c r="G1439" s="74"/>
      <c r="H1439" s="84"/>
      <c r="I1439" s="78"/>
      <c r="J1439" s="65"/>
    </row>
    <row r="1440" spans="1:10" ht="12.75" x14ac:dyDescent="0.2">
      <c r="A1440" s="74"/>
      <c r="B1440" s="74"/>
      <c r="C1440" s="74"/>
      <c r="D1440" s="76"/>
      <c r="E1440" s="74"/>
      <c r="F1440" s="74"/>
      <c r="G1440" s="74"/>
      <c r="H1440" s="84"/>
      <c r="I1440" s="78"/>
      <c r="J1440" s="65"/>
    </row>
    <row r="1441" spans="1:10" ht="12.75" x14ac:dyDescent="0.2">
      <c r="A1441" s="74"/>
      <c r="B1441" s="74"/>
      <c r="C1441" s="74"/>
      <c r="D1441" s="76"/>
      <c r="E1441" s="74"/>
      <c r="F1441" s="74"/>
      <c r="G1441" s="74"/>
      <c r="H1441" s="84"/>
      <c r="I1441" s="78"/>
      <c r="J1441" s="65"/>
    </row>
    <row r="1442" spans="1:10" ht="12.75" x14ac:dyDescent="0.2">
      <c r="A1442" s="74"/>
      <c r="B1442" s="74"/>
      <c r="C1442" s="74"/>
      <c r="D1442" s="76"/>
      <c r="E1442" s="74"/>
      <c r="F1442" s="74"/>
      <c r="G1442" s="74"/>
      <c r="H1442" s="84"/>
      <c r="I1442" s="78"/>
      <c r="J1442" s="65"/>
    </row>
    <row r="1443" spans="1:10" ht="12.75" x14ac:dyDescent="0.2">
      <c r="A1443" s="74"/>
      <c r="B1443" s="74"/>
      <c r="C1443" s="74"/>
      <c r="D1443" s="76"/>
      <c r="E1443" s="74"/>
      <c r="F1443" s="74"/>
      <c r="G1443" s="74"/>
      <c r="H1443" s="84"/>
      <c r="I1443" s="78"/>
      <c r="J1443" s="65"/>
    </row>
    <row r="1444" spans="1:10" ht="12.75" x14ac:dyDescent="0.2">
      <c r="A1444" s="74"/>
      <c r="B1444" s="74"/>
      <c r="C1444" s="74"/>
      <c r="D1444" s="76"/>
      <c r="E1444" s="74"/>
      <c r="F1444" s="74"/>
      <c r="G1444" s="74"/>
      <c r="H1444" s="84"/>
      <c r="I1444" s="78"/>
      <c r="J1444" s="65"/>
    </row>
    <row r="1445" spans="1:10" ht="12.75" x14ac:dyDescent="0.2">
      <c r="A1445" s="74"/>
      <c r="B1445" s="74"/>
      <c r="C1445" s="74"/>
      <c r="D1445" s="76"/>
      <c r="E1445" s="74"/>
      <c r="F1445" s="74"/>
      <c r="G1445" s="74"/>
      <c r="H1445" s="84"/>
      <c r="I1445" s="78"/>
      <c r="J1445" s="65"/>
    </row>
    <row r="1446" spans="1:10" ht="12.75" x14ac:dyDescent="0.2">
      <c r="A1446" s="74"/>
      <c r="B1446" s="74"/>
      <c r="C1446" s="74"/>
      <c r="D1446" s="76"/>
      <c r="E1446" s="74"/>
      <c r="F1446" s="74"/>
      <c r="G1446" s="74"/>
      <c r="H1446" s="84"/>
      <c r="I1446" s="78"/>
      <c r="J1446" s="65"/>
    </row>
    <row r="1447" spans="1:10" ht="12.75" x14ac:dyDescent="0.2">
      <c r="A1447" s="74"/>
      <c r="B1447" s="74"/>
      <c r="C1447" s="74"/>
      <c r="D1447" s="76"/>
      <c r="E1447" s="74"/>
      <c r="F1447" s="74"/>
      <c r="G1447" s="74"/>
      <c r="H1447" s="84"/>
      <c r="I1447" s="78"/>
      <c r="J1447" s="65"/>
    </row>
    <row r="1448" spans="1:10" ht="12.75" x14ac:dyDescent="0.2">
      <c r="A1448" s="74"/>
      <c r="B1448" s="74"/>
      <c r="C1448" s="74"/>
      <c r="D1448" s="76"/>
      <c r="E1448" s="74"/>
      <c r="F1448" s="74"/>
      <c r="G1448" s="74"/>
      <c r="H1448" s="84"/>
      <c r="I1448" s="78"/>
      <c r="J1448" s="65"/>
    </row>
    <row r="1449" spans="1:10" ht="12.75" x14ac:dyDescent="0.2">
      <c r="A1449" s="74"/>
      <c r="B1449" s="74"/>
      <c r="C1449" s="74"/>
      <c r="D1449" s="76"/>
      <c r="E1449" s="74"/>
      <c r="F1449" s="74"/>
      <c r="G1449" s="74"/>
      <c r="H1449" s="84"/>
      <c r="I1449" s="78"/>
      <c r="J1449" s="65"/>
    </row>
    <row r="1450" spans="1:10" ht="12.75" x14ac:dyDescent="0.2">
      <c r="A1450" s="74"/>
      <c r="B1450" s="74"/>
      <c r="C1450" s="74"/>
      <c r="D1450" s="76"/>
      <c r="E1450" s="74"/>
      <c r="F1450" s="74"/>
      <c r="G1450" s="74"/>
      <c r="H1450" s="84"/>
      <c r="I1450" s="78"/>
      <c r="J1450" s="65"/>
    </row>
    <row r="1451" spans="1:10" ht="12.75" x14ac:dyDescent="0.2">
      <c r="A1451" s="74"/>
      <c r="B1451" s="74"/>
      <c r="C1451" s="74"/>
      <c r="D1451" s="76"/>
      <c r="E1451" s="74"/>
      <c r="F1451" s="74"/>
      <c r="G1451" s="74"/>
      <c r="H1451" s="84"/>
      <c r="I1451" s="78"/>
      <c r="J1451" s="65"/>
    </row>
    <row r="1452" spans="1:10" ht="12.75" x14ac:dyDescent="0.2">
      <c r="A1452" s="74"/>
      <c r="B1452" s="74"/>
      <c r="C1452" s="74"/>
      <c r="D1452" s="76"/>
      <c r="E1452" s="74"/>
      <c r="F1452" s="74"/>
      <c r="G1452" s="74"/>
      <c r="H1452" s="84"/>
      <c r="I1452" s="78"/>
      <c r="J1452" s="65"/>
    </row>
    <row r="1453" spans="1:10" ht="12.75" x14ac:dyDescent="0.2">
      <c r="A1453" s="74"/>
      <c r="B1453" s="74"/>
      <c r="C1453" s="74"/>
      <c r="D1453" s="76"/>
      <c r="E1453" s="74"/>
      <c r="F1453" s="74"/>
      <c r="G1453" s="74"/>
      <c r="H1453" s="84"/>
      <c r="I1453" s="78"/>
      <c r="J1453" s="65"/>
    </row>
    <row r="1454" spans="1:10" ht="12.75" x14ac:dyDescent="0.2">
      <c r="A1454" s="74"/>
      <c r="B1454" s="74"/>
      <c r="C1454" s="74"/>
      <c r="D1454" s="76"/>
      <c r="E1454" s="74"/>
      <c r="F1454" s="74"/>
      <c r="G1454" s="74"/>
      <c r="H1454" s="84"/>
      <c r="I1454" s="78"/>
      <c r="J1454" s="65"/>
    </row>
    <row r="1455" spans="1:10" ht="12.75" x14ac:dyDescent="0.2">
      <c r="A1455" s="74"/>
      <c r="B1455" s="74"/>
      <c r="C1455" s="74"/>
      <c r="D1455" s="76"/>
      <c r="E1455" s="74"/>
      <c r="F1455" s="74"/>
      <c r="G1455" s="74"/>
      <c r="H1455" s="84"/>
      <c r="I1455" s="78"/>
      <c r="J1455" s="65"/>
    </row>
    <row r="1456" spans="1:10" ht="12.75" x14ac:dyDescent="0.2">
      <c r="A1456" s="74"/>
      <c r="B1456" s="74"/>
      <c r="C1456" s="74"/>
      <c r="D1456" s="76"/>
      <c r="E1456" s="74"/>
      <c r="F1456" s="74"/>
      <c r="G1456" s="74"/>
      <c r="H1456" s="84"/>
      <c r="I1456" s="78"/>
      <c r="J1456" s="65"/>
    </row>
    <row r="1457" spans="1:10" ht="12.75" x14ac:dyDescent="0.2">
      <c r="A1457" s="74"/>
      <c r="B1457" s="74"/>
      <c r="C1457" s="74"/>
      <c r="D1457" s="76"/>
      <c r="E1457" s="74"/>
      <c r="F1457" s="74"/>
      <c r="G1457" s="74"/>
      <c r="H1457" s="84"/>
      <c r="I1457" s="78"/>
      <c r="J1457" s="65"/>
    </row>
    <row r="1458" spans="1:10" ht="12.75" x14ac:dyDescent="0.2">
      <c r="A1458" s="74"/>
      <c r="B1458" s="74"/>
      <c r="C1458" s="74"/>
      <c r="D1458" s="76"/>
      <c r="E1458" s="74"/>
      <c r="F1458" s="74"/>
      <c r="G1458" s="74"/>
      <c r="H1458" s="84"/>
      <c r="I1458" s="78"/>
      <c r="J1458" s="65"/>
    </row>
    <row r="1459" spans="1:10" ht="12.75" x14ac:dyDescent="0.2">
      <c r="A1459" s="74"/>
      <c r="B1459" s="74"/>
      <c r="C1459" s="74"/>
      <c r="D1459" s="76"/>
      <c r="E1459" s="74"/>
      <c r="F1459" s="74"/>
      <c r="G1459" s="74"/>
      <c r="H1459" s="84"/>
      <c r="I1459" s="78"/>
      <c r="J1459" s="65"/>
    </row>
    <row r="1460" spans="1:10" ht="12.75" x14ac:dyDescent="0.2">
      <c r="A1460" s="74"/>
      <c r="B1460" s="74"/>
      <c r="C1460" s="74"/>
      <c r="D1460" s="76"/>
      <c r="E1460" s="74"/>
      <c r="F1460" s="74"/>
      <c r="G1460" s="74"/>
      <c r="H1460" s="84"/>
      <c r="I1460" s="78"/>
      <c r="J1460" s="65"/>
    </row>
    <row r="1461" spans="1:10" ht="12.75" x14ac:dyDescent="0.2">
      <c r="A1461" s="74"/>
      <c r="B1461" s="74"/>
      <c r="C1461" s="74"/>
      <c r="D1461" s="76"/>
      <c r="E1461" s="74"/>
      <c r="F1461" s="74"/>
      <c r="G1461" s="74"/>
      <c r="H1461" s="84"/>
      <c r="I1461" s="78"/>
      <c r="J1461" s="65"/>
    </row>
    <row r="1462" spans="1:10" ht="12.75" x14ac:dyDescent="0.2">
      <c r="A1462" s="74"/>
      <c r="B1462" s="74"/>
      <c r="C1462" s="74"/>
      <c r="D1462" s="76"/>
      <c r="E1462" s="74"/>
      <c r="F1462" s="74"/>
      <c r="G1462" s="74"/>
      <c r="H1462" s="84"/>
      <c r="I1462" s="78"/>
      <c r="J1462" s="65"/>
    </row>
    <row r="1463" spans="1:10" ht="12.75" x14ac:dyDescent="0.2">
      <c r="A1463" s="74"/>
      <c r="B1463" s="74"/>
      <c r="C1463" s="74"/>
      <c r="D1463" s="76"/>
      <c r="E1463" s="74"/>
      <c r="F1463" s="74"/>
      <c r="G1463" s="74"/>
      <c r="H1463" s="84"/>
      <c r="I1463" s="78"/>
      <c r="J1463" s="65"/>
    </row>
    <row r="1464" spans="1:10" ht="12.75" x14ac:dyDescent="0.2">
      <c r="A1464" s="74"/>
      <c r="B1464" s="74"/>
      <c r="C1464" s="74"/>
      <c r="D1464" s="76"/>
      <c r="E1464" s="74"/>
      <c r="F1464" s="74"/>
      <c r="G1464" s="74"/>
      <c r="H1464" s="84"/>
      <c r="I1464" s="78"/>
      <c r="J1464" s="65"/>
    </row>
    <row r="1465" spans="1:10" ht="12.75" x14ac:dyDescent="0.2">
      <c r="A1465" s="74"/>
      <c r="B1465" s="74"/>
      <c r="C1465" s="74"/>
      <c r="D1465" s="76"/>
      <c r="E1465" s="74"/>
      <c r="F1465" s="74"/>
      <c r="G1465" s="74"/>
      <c r="H1465" s="84"/>
      <c r="I1465" s="78"/>
      <c r="J1465" s="65"/>
    </row>
    <row r="1466" spans="1:10" ht="12.75" x14ac:dyDescent="0.2">
      <c r="A1466" s="74"/>
      <c r="B1466" s="74"/>
      <c r="C1466" s="74"/>
      <c r="D1466" s="76"/>
      <c r="E1466" s="74"/>
      <c r="F1466" s="74"/>
      <c r="G1466" s="74"/>
      <c r="H1466" s="84"/>
      <c r="I1466" s="78"/>
      <c r="J1466" s="65"/>
    </row>
    <row r="1467" spans="1:10" ht="12.75" x14ac:dyDescent="0.2">
      <c r="A1467" s="74"/>
      <c r="B1467" s="74"/>
      <c r="C1467" s="74"/>
      <c r="D1467" s="76"/>
      <c r="E1467" s="74"/>
      <c r="F1467" s="74"/>
      <c r="G1467" s="74"/>
      <c r="H1467" s="84"/>
      <c r="I1467" s="78"/>
      <c r="J1467" s="65"/>
    </row>
    <row r="1468" spans="1:10" ht="12.75" x14ac:dyDescent="0.2">
      <c r="A1468" s="74"/>
      <c r="B1468" s="74"/>
      <c r="C1468" s="74"/>
      <c r="D1468" s="76"/>
      <c r="E1468" s="74"/>
      <c r="F1468" s="74"/>
      <c r="G1468" s="74"/>
      <c r="H1468" s="84"/>
      <c r="I1468" s="78"/>
      <c r="J1468" s="65"/>
    </row>
    <row r="1469" spans="1:10" ht="12.75" x14ac:dyDescent="0.2">
      <c r="A1469" s="74"/>
      <c r="B1469" s="74"/>
      <c r="C1469" s="74"/>
      <c r="D1469" s="76"/>
      <c r="E1469" s="74"/>
      <c r="F1469" s="74"/>
      <c r="G1469" s="74"/>
      <c r="H1469" s="84"/>
      <c r="I1469" s="78"/>
      <c r="J1469" s="65"/>
    </row>
    <row r="1470" spans="1:10" ht="12.75" x14ac:dyDescent="0.2">
      <c r="A1470" s="74"/>
      <c r="B1470" s="74"/>
      <c r="C1470" s="74"/>
      <c r="D1470" s="76"/>
      <c r="E1470" s="74"/>
      <c r="F1470" s="74"/>
      <c r="G1470" s="74"/>
      <c r="H1470" s="84"/>
      <c r="I1470" s="78"/>
      <c r="J1470" s="65"/>
    </row>
    <row r="1471" spans="1:10" ht="12.75" x14ac:dyDescent="0.2">
      <c r="A1471" s="74"/>
      <c r="B1471" s="74"/>
      <c r="C1471" s="74"/>
      <c r="D1471" s="76"/>
      <c r="E1471" s="74"/>
      <c r="F1471" s="74"/>
      <c r="G1471" s="74"/>
      <c r="H1471" s="84"/>
      <c r="I1471" s="78"/>
      <c r="J1471" s="65"/>
    </row>
    <row r="1472" spans="1:10" ht="12.75" x14ac:dyDescent="0.2">
      <c r="A1472" s="74"/>
      <c r="B1472" s="74"/>
      <c r="C1472" s="74"/>
      <c r="D1472" s="76"/>
      <c r="E1472" s="74"/>
      <c r="F1472" s="74"/>
      <c r="G1472" s="74"/>
      <c r="H1472" s="84"/>
      <c r="I1472" s="78"/>
      <c r="J1472" s="65"/>
    </row>
    <row r="1473" spans="1:10" ht="12.75" x14ac:dyDescent="0.2">
      <c r="A1473" s="74"/>
      <c r="B1473" s="74"/>
      <c r="C1473" s="74"/>
      <c r="D1473" s="76"/>
      <c r="E1473" s="74"/>
      <c r="F1473" s="74"/>
      <c r="G1473" s="74"/>
      <c r="H1473" s="84"/>
      <c r="I1473" s="78"/>
      <c r="J1473" s="65"/>
    </row>
    <row r="1474" spans="1:10" ht="12.75" x14ac:dyDescent="0.2">
      <c r="A1474" s="74"/>
      <c r="B1474" s="74"/>
      <c r="C1474" s="74"/>
      <c r="D1474" s="76"/>
      <c r="E1474" s="74"/>
      <c r="F1474" s="74"/>
      <c r="G1474" s="74"/>
      <c r="H1474" s="84"/>
      <c r="I1474" s="78"/>
      <c r="J1474" s="65"/>
    </row>
    <row r="1475" spans="1:10" ht="12.75" x14ac:dyDescent="0.2">
      <c r="A1475" s="74"/>
      <c r="B1475" s="74"/>
      <c r="C1475" s="74"/>
      <c r="D1475" s="76"/>
      <c r="E1475" s="74"/>
      <c r="F1475" s="74"/>
      <c r="G1475" s="74"/>
      <c r="H1475" s="84"/>
      <c r="I1475" s="78"/>
      <c r="J1475" s="65"/>
    </row>
    <row r="1476" spans="1:10" ht="12.75" x14ac:dyDescent="0.2">
      <c r="A1476" s="74"/>
      <c r="B1476" s="74"/>
      <c r="C1476" s="74"/>
      <c r="D1476" s="76"/>
      <c r="E1476" s="74"/>
      <c r="F1476" s="74"/>
      <c r="G1476" s="74"/>
      <c r="H1476" s="84"/>
      <c r="I1476" s="78"/>
      <c r="J1476" s="65"/>
    </row>
    <row r="1477" spans="1:10" ht="12.75" x14ac:dyDescent="0.2">
      <c r="A1477" s="74"/>
      <c r="B1477" s="74"/>
      <c r="C1477" s="74"/>
      <c r="D1477" s="76"/>
      <c r="E1477" s="74"/>
      <c r="F1477" s="74"/>
      <c r="G1477" s="74"/>
      <c r="H1477" s="84"/>
      <c r="I1477" s="78"/>
      <c r="J1477" s="65"/>
    </row>
    <row r="1478" spans="1:10" ht="12.75" x14ac:dyDescent="0.2">
      <c r="A1478" s="74"/>
      <c r="B1478" s="74"/>
      <c r="C1478" s="74"/>
      <c r="D1478" s="76"/>
      <c r="E1478" s="74"/>
      <c r="F1478" s="74"/>
      <c r="G1478" s="74"/>
      <c r="H1478" s="84"/>
      <c r="I1478" s="78"/>
      <c r="J1478" s="65"/>
    </row>
    <row r="1479" spans="1:10" ht="12.75" x14ac:dyDescent="0.2">
      <c r="A1479" s="74"/>
      <c r="B1479" s="74"/>
      <c r="C1479" s="74"/>
      <c r="D1479" s="76"/>
      <c r="E1479" s="74"/>
      <c r="F1479" s="74"/>
      <c r="G1479" s="74"/>
      <c r="H1479" s="84"/>
      <c r="I1479" s="78"/>
      <c r="J1479" s="65"/>
    </row>
    <row r="1480" spans="1:10" ht="12.75" x14ac:dyDescent="0.2">
      <c r="A1480" s="74"/>
      <c r="B1480" s="74"/>
      <c r="C1480" s="74"/>
      <c r="D1480" s="76"/>
      <c r="E1480" s="74"/>
      <c r="F1480" s="74"/>
      <c r="G1480" s="74"/>
      <c r="H1480" s="84"/>
      <c r="I1480" s="78"/>
      <c r="J1480" s="65"/>
    </row>
    <row r="1481" spans="1:10" ht="12.75" x14ac:dyDescent="0.2">
      <c r="A1481" s="74"/>
      <c r="B1481" s="74"/>
      <c r="C1481" s="74"/>
      <c r="D1481" s="76"/>
      <c r="E1481" s="74"/>
      <c r="F1481" s="74"/>
      <c r="G1481" s="74"/>
      <c r="H1481" s="84"/>
      <c r="I1481" s="78"/>
      <c r="J1481" s="65"/>
    </row>
    <row r="1482" spans="1:10" ht="12.75" x14ac:dyDescent="0.2">
      <c r="A1482" s="74"/>
      <c r="B1482" s="74"/>
      <c r="C1482" s="74"/>
      <c r="D1482" s="76"/>
      <c r="E1482" s="74"/>
      <c r="F1482" s="74"/>
      <c r="G1482" s="74"/>
      <c r="H1482" s="84"/>
      <c r="I1482" s="78"/>
      <c r="J1482" s="65"/>
    </row>
    <row r="1483" spans="1:10" ht="12.75" x14ac:dyDescent="0.2">
      <c r="A1483" s="74"/>
      <c r="B1483" s="74"/>
      <c r="C1483" s="74"/>
      <c r="D1483" s="76"/>
      <c r="E1483" s="74"/>
      <c r="F1483" s="74"/>
      <c r="G1483" s="74"/>
      <c r="H1483" s="84"/>
      <c r="I1483" s="78"/>
      <c r="J1483" s="65"/>
    </row>
    <row r="1484" spans="1:10" ht="12.75" x14ac:dyDescent="0.2">
      <c r="A1484" s="74"/>
      <c r="B1484" s="74"/>
      <c r="C1484" s="74"/>
      <c r="D1484" s="76"/>
      <c r="E1484" s="74"/>
      <c r="F1484" s="74"/>
      <c r="G1484" s="74"/>
      <c r="H1484" s="84"/>
      <c r="I1484" s="78"/>
      <c r="J1484" s="65"/>
    </row>
    <row r="1485" spans="1:10" ht="12.75" x14ac:dyDescent="0.2">
      <c r="A1485" s="74"/>
      <c r="B1485" s="74"/>
      <c r="C1485" s="74"/>
      <c r="D1485" s="76"/>
      <c r="E1485" s="74"/>
      <c r="F1485" s="74"/>
      <c r="G1485" s="74"/>
      <c r="H1485" s="84"/>
      <c r="I1485" s="78"/>
      <c r="J1485" s="65"/>
    </row>
    <row r="1486" spans="1:10" ht="12.75" x14ac:dyDescent="0.2">
      <c r="A1486" s="74"/>
      <c r="B1486" s="74"/>
      <c r="C1486" s="74"/>
      <c r="D1486" s="76"/>
      <c r="E1486" s="74"/>
      <c r="F1486" s="74"/>
      <c r="G1486" s="74"/>
      <c r="H1486" s="84"/>
      <c r="I1486" s="78"/>
      <c r="J1486" s="65"/>
    </row>
    <row r="1487" spans="1:10" ht="12.75" x14ac:dyDescent="0.2">
      <c r="A1487" s="74"/>
      <c r="B1487" s="74"/>
      <c r="C1487" s="74"/>
      <c r="D1487" s="76"/>
      <c r="E1487" s="74"/>
      <c r="F1487" s="74"/>
      <c r="G1487" s="74"/>
      <c r="H1487" s="84"/>
      <c r="I1487" s="78"/>
      <c r="J1487" s="65"/>
    </row>
    <row r="1488" spans="1:10" ht="12.75" x14ac:dyDescent="0.2">
      <c r="A1488" s="74"/>
      <c r="B1488" s="74"/>
      <c r="C1488" s="74"/>
      <c r="D1488" s="76"/>
      <c r="E1488" s="74"/>
      <c r="F1488" s="74"/>
      <c r="G1488" s="74"/>
      <c r="H1488" s="84"/>
      <c r="I1488" s="78"/>
      <c r="J1488" s="65"/>
    </row>
    <row r="1489" spans="1:10" ht="12.75" x14ac:dyDescent="0.2">
      <c r="A1489" s="74"/>
      <c r="B1489" s="74"/>
      <c r="C1489" s="74"/>
      <c r="D1489" s="76"/>
      <c r="E1489" s="74"/>
      <c r="F1489" s="74"/>
      <c r="G1489" s="74"/>
      <c r="H1489" s="84"/>
      <c r="I1489" s="78"/>
      <c r="J1489" s="65"/>
    </row>
    <row r="1490" spans="1:10" ht="12.75" x14ac:dyDescent="0.2">
      <c r="A1490" s="74"/>
      <c r="B1490" s="74"/>
      <c r="C1490" s="74"/>
      <c r="D1490" s="76"/>
      <c r="E1490" s="74"/>
      <c r="F1490" s="74"/>
      <c r="G1490" s="74"/>
      <c r="H1490" s="84"/>
      <c r="I1490" s="78"/>
      <c r="J1490" s="65"/>
    </row>
    <row r="1491" spans="1:10" ht="12.75" x14ac:dyDescent="0.2">
      <c r="A1491" s="74"/>
      <c r="B1491" s="74"/>
      <c r="C1491" s="74"/>
      <c r="D1491" s="76"/>
      <c r="E1491" s="74"/>
      <c r="F1491" s="74"/>
      <c r="G1491" s="74"/>
      <c r="H1491" s="84"/>
      <c r="I1491" s="78"/>
      <c r="J1491" s="65"/>
    </row>
    <row r="1492" spans="1:10" ht="12.75" x14ac:dyDescent="0.2">
      <c r="A1492" s="74"/>
      <c r="B1492" s="74"/>
      <c r="C1492" s="74"/>
      <c r="D1492" s="76"/>
      <c r="E1492" s="74"/>
      <c r="F1492" s="74"/>
      <c r="G1492" s="74"/>
      <c r="H1492" s="84"/>
      <c r="I1492" s="78"/>
      <c r="J1492" s="65"/>
    </row>
    <row r="1493" spans="1:10" ht="12.75" x14ac:dyDescent="0.2">
      <c r="A1493" s="74"/>
      <c r="B1493" s="74"/>
      <c r="C1493" s="74"/>
      <c r="D1493" s="76"/>
      <c r="E1493" s="74"/>
      <c r="F1493" s="74"/>
      <c r="G1493" s="74"/>
      <c r="H1493" s="84"/>
      <c r="I1493" s="78"/>
      <c r="J1493" s="65"/>
    </row>
    <row r="1494" spans="1:10" ht="12.75" x14ac:dyDescent="0.2">
      <c r="A1494" s="74"/>
      <c r="B1494" s="74"/>
      <c r="C1494" s="74"/>
      <c r="D1494" s="76"/>
      <c r="E1494" s="74"/>
      <c r="F1494" s="74"/>
      <c r="G1494" s="74"/>
      <c r="H1494" s="84"/>
      <c r="I1494" s="78"/>
      <c r="J1494" s="65"/>
    </row>
    <row r="1495" spans="1:10" ht="12.75" x14ac:dyDescent="0.2">
      <c r="A1495" s="74"/>
      <c r="B1495" s="74"/>
      <c r="C1495" s="74"/>
      <c r="D1495" s="76"/>
      <c r="E1495" s="74"/>
      <c r="F1495" s="74"/>
      <c r="G1495" s="74"/>
      <c r="H1495" s="84"/>
      <c r="I1495" s="78"/>
      <c r="J1495" s="65"/>
    </row>
    <row r="1496" spans="1:10" ht="12.75" x14ac:dyDescent="0.2">
      <c r="A1496" s="74"/>
      <c r="B1496" s="74"/>
      <c r="C1496" s="74"/>
      <c r="D1496" s="76"/>
      <c r="E1496" s="74"/>
      <c r="F1496" s="74"/>
      <c r="G1496" s="74"/>
      <c r="H1496" s="84"/>
      <c r="I1496" s="78"/>
      <c r="J1496" s="65"/>
    </row>
    <row r="1497" spans="1:10" ht="12.75" x14ac:dyDescent="0.2">
      <c r="A1497" s="74"/>
      <c r="B1497" s="74"/>
      <c r="C1497" s="74"/>
      <c r="D1497" s="76"/>
      <c r="E1497" s="74"/>
      <c r="F1497" s="74"/>
      <c r="G1497" s="74"/>
      <c r="H1497" s="84"/>
      <c r="I1497" s="78"/>
      <c r="J1497" s="65"/>
    </row>
    <row r="1498" spans="1:10" ht="12.75" x14ac:dyDescent="0.2">
      <c r="A1498" s="74"/>
      <c r="B1498" s="74"/>
      <c r="C1498" s="74"/>
      <c r="D1498" s="76"/>
      <c r="E1498" s="74"/>
      <c r="F1498" s="74"/>
      <c r="G1498" s="74"/>
      <c r="H1498" s="84"/>
      <c r="I1498" s="78"/>
      <c r="J1498" s="65"/>
    </row>
    <row r="1499" spans="1:10" ht="12.75" x14ac:dyDescent="0.2">
      <c r="A1499" s="74"/>
      <c r="B1499" s="74"/>
      <c r="C1499" s="74"/>
      <c r="D1499" s="76"/>
      <c r="E1499" s="74"/>
      <c r="F1499" s="74"/>
      <c r="G1499" s="74"/>
      <c r="H1499" s="84"/>
      <c r="I1499" s="78"/>
      <c r="J1499" s="65"/>
    </row>
    <row r="1500" spans="1:10" ht="12.75" x14ac:dyDescent="0.2">
      <c r="A1500" s="74"/>
      <c r="B1500" s="74"/>
      <c r="C1500" s="74"/>
      <c r="D1500" s="76"/>
      <c r="E1500" s="74"/>
      <c r="F1500" s="74"/>
      <c r="G1500" s="74"/>
      <c r="H1500" s="84"/>
      <c r="I1500" s="78"/>
      <c r="J1500" s="65"/>
    </row>
    <row r="1501" spans="1:10" ht="12.75" x14ac:dyDescent="0.2">
      <c r="A1501" s="74"/>
      <c r="B1501" s="74"/>
      <c r="C1501" s="74"/>
      <c r="D1501" s="76"/>
      <c r="E1501" s="74"/>
      <c r="F1501" s="74"/>
      <c r="G1501" s="74"/>
      <c r="H1501" s="84"/>
      <c r="I1501" s="78"/>
      <c r="J1501" s="65"/>
    </row>
    <row r="1502" spans="1:10" ht="12.75" x14ac:dyDescent="0.2">
      <c r="A1502" s="74"/>
      <c r="B1502" s="74"/>
      <c r="C1502" s="74"/>
      <c r="D1502" s="76"/>
      <c r="E1502" s="74"/>
      <c r="F1502" s="74"/>
      <c r="G1502" s="74"/>
      <c r="H1502" s="84"/>
      <c r="I1502" s="78"/>
      <c r="J1502" s="65"/>
    </row>
    <row r="1503" spans="1:10" ht="12.75" x14ac:dyDescent="0.2">
      <c r="A1503" s="74"/>
      <c r="B1503" s="74"/>
      <c r="C1503" s="74"/>
      <c r="D1503" s="76"/>
      <c r="E1503" s="74"/>
      <c r="F1503" s="74"/>
      <c r="G1503" s="74"/>
      <c r="H1503" s="84"/>
      <c r="I1503" s="78"/>
      <c r="J1503" s="65"/>
    </row>
    <row r="1504" spans="1:10" ht="12.75" x14ac:dyDescent="0.2">
      <c r="A1504" s="74"/>
      <c r="B1504" s="74"/>
      <c r="C1504" s="74"/>
      <c r="D1504" s="76"/>
      <c r="E1504" s="74"/>
      <c r="F1504" s="74"/>
      <c r="G1504" s="74"/>
      <c r="H1504" s="84"/>
      <c r="I1504" s="78"/>
      <c r="J1504" s="65"/>
    </row>
    <row r="1505" spans="1:10" ht="12.75" x14ac:dyDescent="0.2">
      <c r="A1505" s="74"/>
      <c r="B1505" s="74"/>
      <c r="C1505" s="74"/>
      <c r="D1505" s="76"/>
      <c r="E1505" s="74"/>
      <c r="F1505" s="74"/>
      <c r="G1505" s="74"/>
      <c r="H1505" s="84"/>
      <c r="I1505" s="78"/>
      <c r="J1505" s="65"/>
    </row>
    <row r="1506" spans="1:10" ht="12.75" x14ac:dyDescent="0.2">
      <c r="A1506" s="74"/>
      <c r="B1506" s="74"/>
      <c r="C1506" s="74"/>
      <c r="D1506" s="76"/>
      <c r="E1506" s="74"/>
      <c r="F1506" s="74"/>
      <c r="G1506" s="74"/>
      <c r="H1506" s="84"/>
      <c r="I1506" s="78"/>
      <c r="J1506" s="65"/>
    </row>
    <row r="1507" spans="1:10" ht="12.75" x14ac:dyDescent="0.2">
      <c r="A1507" s="74"/>
      <c r="B1507" s="74"/>
      <c r="C1507" s="74"/>
      <c r="D1507" s="76"/>
      <c r="E1507" s="74"/>
      <c r="F1507" s="74"/>
      <c r="G1507" s="74"/>
      <c r="H1507" s="84"/>
      <c r="I1507" s="78"/>
      <c r="J1507" s="65"/>
    </row>
    <row r="1508" spans="1:10" ht="12.75" x14ac:dyDescent="0.2">
      <c r="A1508" s="74"/>
      <c r="B1508" s="74"/>
      <c r="C1508" s="74"/>
      <c r="D1508" s="76"/>
      <c r="E1508" s="74"/>
      <c r="F1508" s="74"/>
      <c r="G1508" s="74"/>
      <c r="H1508" s="84"/>
      <c r="I1508" s="78"/>
      <c r="J1508" s="65"/>
    </row>
    <row r="1509" spans="1:10" ht="12.75" x14ac:dyDescent="0.2">
      <c r="A1509" s="74"/>
      <c r="B1509" s="74"/>
      <c r="C1509" s="74"/>
      <c r="D1509" s="76"/>
      <c r="E1509" s="74"/>
      <c r="F1509" s="74"/>
      <c r="G1509" s="74"/>
      <c r="H1509" s="84"/>
      <c r="I1509" s="78"/>
      <c r="J1509" s="65"/>
    </row>
    <row r="1510" spans="1:10" ht="12.75" x14ac:dyDescent="0.2">
      <c r="A1510" s="74"/>
      <c r="B1510" s="74"/>
      <c r="C1510" s="74"/>
      <c r="D1510" s="76"/>
      <c r="E1510" s="74"/>
      <c r="F1510" s="74"/>
      <c r="G1510" s="74"/>
      <c r="H1510" s="84"/>
      <c r="I1510" s="78"/>
      <c r="J1510" s="65"/>
    </row>
    <row r="1511" spans="1:10" ht="12.75" x14ac:dyDescent="0.2">
      <c r="A1511" s="74"/>
      <c r="B1511" s="74"/>
      <c r="C1511" s="74"/>
      <c r="D1511" s="76"/>
      <c r="E1511" s="74"/>
      <c r="F1511" s="74"/>
      <c r="G1511" s="74"/>
      <c r="H1511" s="84"/>
      <c r="I1511" s="78"/>
      <c r="J1511" s="65"/>
    </row>
    <row r="1512" spans="1:10" ht="12.75" x14ac:dyDescent="0.2">
      <c r="A1512" s="74"/>
      <c r="B1512" s="74"/>
      <c r="C1512" s="74"/>
      <c r="D1512" s="76"/>
      <c r="E1512" s="74"/>
      <c r="F1512" s="74"/>
      <c r="G1512" s="74"/>
      <c r="H1512" s="84"/>
      <c r="I1512" s="78"/>
      <c r="J1512" s="65"/>
    </row>
    <row r="1513" spans="1:10" ht="12.75" x14ac:dyDescent="0.2">
      <c r="A1513" s="74"/>
      <c r="B1513" s="74"/>
      <c r="C1513" s="74"/>
      <c r="D1513" s="76"/>
      <c r="E1513" s="74"/>
      <c r="F1513" s="74"/>
      <c r="G1513" s="74"/>
      <c r="H1513" s="84"/>
      <c r="I1513" s="78"/>
      <c r="J1513" s="65"/>
    </row>
    <row r="1514" spans="1:10" ht="12.75" x14ac:dyDescent="0.2">
      <c r="A1514" s="74"/>
      <c r="B1514" s="74"/>
      <c r="C1514" s="74"/>
      <c r="D1514" s="76"/>
      <c r="E1514" s="74"/>
      <c r="F1514" s="74"/>
      <c r="G1514" s="74"/>
      <c r="H1514" s="84"/>
      <c r="I1514" s="78"/>
      <c r="J1514" s="65"/>
    </row>
    <row r="1515" spans="1:10" ht="12.75" x14ac:dyDescent="0.2">
      <c r="A1515" s="74"/>
      <c r="B1515" s="74"/>
      <c r="C1515" s="74"/>
      <c r="D1515" s="76"/>
      <c r="E1515" s="74"/>
      <c r="F1515" s="74"/>
      <c r="G1515" s="74"/>
      <c r="H1515" s="84"/>
      <c r="I1515" s="78"/>
      <c r="J1515" s="65"/>
    </row>
    <row r="1516" spans="1:10" ht="12.75" x14ac:dyDescent="0.2">
      <c r="A1516" s="74"/>
      <c r="B1516" s="74"/>
      <c r="C1516" s="74"/>
      <c r="D1516" s="76"/>
      <c r="E1516" s="74"/>
      <c r="F1516" s="74"/>
      <c r="G1516" s="74"/>
      <c r="H1516" s="84"/>
      <c r="I1516" s="78"/>
      <c r="J1516" s="65"/>
    </row>
    <row r="1517" spans="1:10" ht="12.75" x14ac:dyDescent="0.2">
      <c r="A1517" s="74"/>
      <c r="B1517" s="74"/>
      <c r="C1517" s="74"/>
      <c r="D1517" s="76"/>
      <c r="E1517" s="74"/>
      <c r="F1517" s="74"/>
      <c r="G1517" s="74"/>
      <c r="H1517" s="84"/>
      <c r="I1517" s="78"/>
      <c r="J1517" s="65"/>
    </row>
    <row r="1518" spans="1:10" ht="12.75" x14ac:dyDescent="0.2">
      <c r="A1518" s="74"/>
      <c r="B1518" s="74"/>
      <c r="C1518" s="74"/>
      <c r="D1518" s="76"/>
      <c r="E1518" s="74"/>
      <c r="F1518" s="74"/>
      <c r="G1518" s="74"/>
      <c r="H1518" s="84"/>
      <c r="I1518" s="78"/>
      <c r="J1518" s="65"/>
    </row>
    <row r="1519" spans="1:10" ht="12.75" x14ac:dyDescent="0.2">
      <c r="A1519" s="74"/>
      <c r="B1519" s="74"/>
      <c r="C1519" s="74"/>
      <c r="D1519" s="76"/>
      <c r="E1519" s="74"/>
      <c r="F1519" s="74"/>
      <c r="G1519" s="74"/>
      <c r="H1519" s="84"/>
      <c r="I1519" s="78"/>
      <c r="J1519" s="65"/>
    </row>
    <row r="1520" spans="1:10" ht="12.75" x14ac:dyDescent="0.2">
      <c r="A1520" s="74"/>
      <c r="B1520" s="74"/>
      <c r="C1520" s="74"/>
      <c r="D1520" s="76"/>
      <c r="E1520" s="74"/>
      <c r="F1520" s="74"/>
      <c r="G1520" s="74"/>
      <c r="H1520" s="84"/>
      <c r="I1520" s="78"/>
      <c r="J1520" s="65"/>
    </row>
    <row r="1521" spans="1:10" ht="12.75" x14ac:dyDescent="0.2">
      <c r="A1521" s="74"/>
      <c r="B1521" s="74"/>
      <c r="C1521" s="74"/>
      <c r="D1521" s="76"/>
      <c r="E1521" s="74"/>
      <c r="F1521" s="74"/>
      <c r="G1521" s="74"/>
      <c r="H1521" s="84"/>
      <c r="I1521" s="78"/>
      <c r="J1521" s="65"/>
    </row>
    <row r="1522" spans="1:10" ht="12.75" x14ac:dyDescent="0.2">
      <c r="A1522" s="74"/>
      <c r="B1522" s="74"/>
      <c r="C1522" s="74"/>
      <c r="D1522" s="76"/>
      <c r="E1522" s="74"/>
      <c r="F1522" s="74"/>
      <c r="G1522" s="74"/>
      <c r="H1522" s="84"/>
      <c r="I1522" s="78"/>
      <c r="J1522" s="65"/>
    </row>
    <row r="1523" spans="1:10" ht="12.75" x14ac:dyDescent="0.2">
      <c r="A1523" s="74"/>
      <c r="B1523" s="74"/>
      <c r="C1523" s="74"/>
      <c r="D1523" s="76"/>
      <c r="E1523" s="74"/>
      <c r="F1523" s="74"/>
      <c r="G1523" s="74"/>
      <c r="H1523" s="84"/>
      <c r="I1523" s="78"/>
      <c r="J1523" s="65"/>
    </row>
    <row r="1524" spans="1:10" ht="12.75" x14ac:dyDescent="0.2">
      <c r="A1524" s="74"/>
      <c r="B1524" s="74"/>
      <c r="C1524" s="74"/>
      <c r="D1524" s="76"/>
      <c r="E1524" s="74"/>
      <c r="F1524" s="74"/>
      <c r="G1524" s="74"/>
      <c r="H1524" s="84"/>
      <c r="I1524" s="78"/>
      <c r="J1524" s="65"/>
    </row>
    <row r="1525" spans="1:10" ht="12.75" x14ac:dyDescent="0.2">
      <c r="A1525" s="74"/>
      <c r="B1525" s="74"/>
      <c r="C1525" s="74"/>
      <c r="D1525" s="76"/>
      <c r="E1525" s="74"/>
      <c r="F1525" s="74"/>
      <c r="G1525" s="74"/>
      <c r="H1525" s="84"/>
      <c r="I1525" s="78"/>
      <c r="J1525" s="65"/>
    </row>
    <row r="1526" spans="1:10" ht="12.75" x14ac:dyDescent="0.2">
      <c r="A1526" s="74"/>
      <c r="B1526" s="74"/>
      <c r="C1526" s="74"/>
      <c r="D1526" s="76"/>
      <c r="E1526" s="74"/>
      <c r="F1526" s="74"/>
      <c r="G1526" s="74"/>
      <c r="H1526" s="84"/>
      <c r="I1526" s="78"/>
      <c r="J1526" s="65"/>
    </row>
    <row r="1527" spans="1:10" ht="12.75" x14ac:dyDescent="0.2">
      <c r="A1527" s="74"/>
      <c r="B1527" s="74"/>
      <c r="C1527" s="74"/>
      <c r="D1527" s="76"/>
      <c r="E1527" s="74"/>
      <c r="F1527" s="74"/>
      <c r="G1527" s="74"/>
      <c r="H1527" s="84"/>
      <c r="I1527" s="78"/>
      <c r="J1527" s="65"/>
    </row>
    <row r="1528" spans="1:10" ht="12.75" x14ac:dyDescent="0.2">
      <c r="A1528" s="74"/>
      <c r="B1528" s="74"/>
      <c r="C1528" s="74"/>
      <c r="D1528" s="76"/>
      <c r="E1528" s="74"/>
      <c r="F1528" s="74"/>
      <c r="G1528" s="74"/>
      <c r="H1528" s="84"/>
      <c r="I1528" s="78"/>
      <c r="J1528" s="65"/>
    </row>
    <row r="1529" spans="1:10" ht="12.75" x14ac:dyDescent="0.2">
      <c r="A1529" s="74"/>
      <c r="B1529" s="74"/>
      <c r="C1529" s="74"/>
      <c r="D1529" s="76"/>
      <c r="E1529" s="74"/>
      <c r="F1529" s="74"/>
      <c r="G1529" s="74"/>
      <c r="H1529" s="84"/>
      <c r="I1529" s="78"/>
      <c r="J1529" s="65"/>
    </row>
    <row r="1530" spans="1:10" ht="12.75" x14ac:dyDescent="0.2">
      <c r="A1530" s="74"/>
      <c r="B1530" s="74"/>
      <c r="C1530" s="74"/>
      <c r="D1530" s="76"/>
      <c r="E1530" s="74"/>
      <c r="F1530" s="74"/>
      <c r="G1530" s="74"/>
      <c r="H1530" s="84"/>
      <c r="I1530" s="78"/>
      <c r="J1530" s="65"/>
    </row>
    <row r="1531" spans="1:10" ht="12.75" x14ac:dyDescent="0.2">
      <c r="A1531" s="74"/>
      <c r="B1531" s="74"/>
      <c r="C1531" s="74"/>
      <c r="D1531" s="76"/>
      <c r="E1531" s="74"/>
      <c r="F1531" s="74"/>
      <c r="G1531" s="74"/>
      <c r="H1531" s="84"/>
      <c r="I1531" s="78"/>
      <c r="J1531" s="65"/>
    </row>
    <row r="1532" spans="1:10" ht="12.75" x14ac:dyDescent="0.2">
      <c r="A1532" s="74"/>
      <c r="B1532" s="74"/>
      <c r="C1532" s="74"/>
      <c r="D1532" s="76"/>
      <c r="E1532" s="74"/>
      <c r="F1532" s="74"/>
      <c r="G1532" s="74"/>
      <c r="H1532" s="84"/>
      <c r="I1532" s="78"/>
      <c r="J1532" s="65"/>
    </row>
    <row r="1533" spans="1:10" ht="12.75" x14ac:dyDescent="0.2">
      <c r="A1533" s="74"/>
      <c r="B1533" s="74"/>
      <c r="C1533" s="74"/>
      <c r="D1533" s="76"/>
      <c r="E1533" s="74"/>
      <c r="F1533" s="74"/>
      <c r="G1533" s="74"/>
      <c r="H1533" s="84"/>
      <c r="I1533" s="78"/>
      <c r="J1533" s="65"/>
    </row>
    <row r="1534" spans="1:10" ht="12.75" x14ac:dyDescent="0.2">
      <c r="A1534" s="74"/>
      <c r="B1534" s="74"/>
      <c r="C1534" s="74"/>
      <c r="D1534" s="76"/>
      <c r="E1534" s="74"/>
      <c r="F1534" s="74"/>
      <c r="G1534" s="74"/>
      <c r="H1534" s="84"/>
      <c r="I1534" s="78"/>
      <c r="J1534" s="65"/>
    </row>
    <row r="1535" spans="1:10" ht="12.75" x14ac:dyDescent="0.2">
      <c r="A1535" s="74"/>
      <c r="B1535" s="74"/>
      <c r="C1535" s="74"/>
      <c r="D1535" s="76"/>
      <c r="E1535" s="74"/>
      <c r="F1535" s="74"/>
      <c r="G1535" s="74"/>
      <c r="H1535" s="84"/>
      <c r="I1535" s="78"/>
      <c r="J1535" s="65"/>
    </row>
    <row r="1536" spans="1:10" ht="12.75" x14ac:dyDescent="0.2">
      <c r="A1536" s="74"/>
      <c r="B1536" s="74"/>
      <c r="C1536" s="74"/>
      <c r="D1536" s="76"/>
      <c r="E1536" s="74"/>
      <c r="F1536" s="74"/>
      <c r="G1536" s="74"/>
      <c r="H1536" s="84"/>
      <c r="I1536" s="78"/>
      <c r="J1536" s="65"/>
    </row>
    <row r="1537" spans="1:10" ht="12.75" x14ac:dyDescent="0.2">
      <c r="A1537" s="74"/>
      <c r="B1537" s="74"/>
      <c r="C1537" s="74"/>
      <c r="D1537" s="76"/>
      <c r="E1537" s="74"/>
      <c r="F1537" s="74"/>
      <c r="G1537" s="74"/>
      <c r="H1537" s="84"/>
      <c r="I1537" s="78"/>
      <c r="J1537" s="65"/>
    </row>
    <row r="1538" spans="1:10" ht="12.75" x14ac:dyDescent="0.2">
      <c r="A1538" s="74"/>
      <c r="B1538" s="74"/>
      <c r="C1538" s="74"/>
      <c r="D1538" s="76"/>
      <c r="E1538" s="74"/>
      <c r="F1538" s="74"/>
      <c r="G1538" s="74"/>
      <c r="H1538" s="84"/>
      <c r="I1538" s="78"/>
      <c r="J1538" s="65"/>
    </row>
    <row r="1539" spans="1:10" ht="12.75" x14ac:dyDescent="0.2">
      <c r="A1539" s="74"/>
      <c r="B1539" s="74"/>
      <c r="C1539" s="74"/>
      <c r="D1539" s="76"/>
      <c r="E1539" s="74"/>
      <c r="F1539" s="74"/>
      <c r="G1539" s="74"/>
      <c r="H1539" s="84"/>
      <c r="I1539" s="78"/>
      <c r="J1539" s="65"/>
    </row>
    <row r="1540" spans="1:10" ht="12.75" x14ac:dyDescent="0.2">
      <c r="A1540" s="74"/>
      <c r="B1540" s="74"/>
      <c r="C1540" s="74"/>
      <c r="D1540" s="76"/>
      <c r="E1540" s="74"/>
      <c r="F1540" s="74"/>
      <c r="G1540" s="74"/>
      <c r="H1540" s="84"/>
      <c r="I1540" s="78"/>
      <c r="J1540" s="65"/>
    </row>
    <row r="1541" spans="1:10" ht="12.75" x14ac:dyDescent="0.2">
      <c r="A1541" s="74"/>
      <c r="B1541" s="74"/>
      <c r="C1541" s="74"/>
      <c r="D1541" s="76"/>
      <c r="E1541" s="74"/>
      <c r="F1541" s="74"/>
      <c r="G1541" s="74"/>
      <c r="H1541" s="84"/>
      <c r="I1541" s="78"/>
      <c r="J1541" s="65"/>
    </row>
    <row r="1542" spans="1:10" ht="12.75" x14ac:dyDescent="0.2">
      <c r="A1542" s="74"/>
      <c r="B1542" s="74"/>
      <c r="C1542" s="74"/>
      <c r="D1542" s="76"/>
      <c r="E1542" s="74"/>
      <c r="F1542" s="74"/>
      <c r="G1542" s="74"/>
      <c r="H1542" s="84"/>
      <c r="I1542" s="78"/>
      <c r="J1542" s="65"/>
    </row>
    <row r="1543" spans="1:10" ht="12.75" x14ac:dyDescent="0.2">
      <c r="A1543" s="74"/>
      <c r="B1543" s="74"/>
      <c r="C1543" s="74"/>
      <c r="D1543" s="76"/>
      <c r="E1543" s="74"/>
      <c r="F1543" s="74"/>
      <c r="G1543" s="74"/>
      <c r="H1543" s="84"/>
      <c r="I1543" s="78"/>
      <c r="J1543" s="65"/>
    </row>
    <row r="1544" spans="1:10" ht="12.75" x14ac:dyDescent="0.2">
      <c r="A1544" s="74"/>
      <c r="B1544" s="74"/>
      <c r="C1544" s="74"/>
      <c r="D1544" s="76"/>
      <c r="E1544" s="74"/>
      <c r="F1544" s="74"/>
      <c r="G1544" s="74"/>
      <c r="H1544" s="84"/>
      <c r="I1544" s="78"/>
      <c r="J1544" s="65"/>
    </row>
    <row r="1545" spans="1:10" ht="12.75" x14ac:dyDescent="0.2">
      <c r="A1545" s="74"/>
      <c r="B1545" s="74"/>
      <c r="C1545" s="74"/>
      <c r="D1545" s="76"/>
      <c r="E1545" s="74"/>
      <c r="F1545" s="74"/>
      <c r="G1545" s="74"/>
      <c r="H1545" s="84"/>
      <c r="I1545" s="78"/>
      <c r="J1545" s="65"/>
    </row>
    <row r="1546" spans="1:10" ht="12.75" x14ac:dyDescent="0.2">
      <c r="A1546" s="74"/>
      <c r="B1546" s="74"/>
      <c r="C1546" s="74"/>
      <c r="D1546" s="76"/>
      <c r="E1546" s="74"/>
      <c r="F1546" s="74"/>
      <c r="G1546" s="74"/>
      <c r="H1546" s="84"/>
      <c r="I1546" s="78"/>
      <c r="J1546" s="65"/>
    </row>
    <row r="1547" spans="1:10" ht="12.75" x14ac:dyDescent="0.2">
      <c r="A1547" s="74"/>
      <c r="B1547" s="74"/>
      <c r="C1547" s="74"/>
      <c r="D1547" s="76"/>
      <c r="E1547" s="74"/>
      <c r="F1547" s="74"/>
      <c r="G1547" s="74"/>
      <c r="H1547" s="84"/>
      <c r="I1547" s="78"/>
      <c r="J1547" s="65"/>
    </row>
    <row r="1548" spans="1:10" ht="12.75" x14ac:dyDescent="0.2">
      <c r="A1548" s="74"/>
      <c r="B1548" s="74"/>
      <c r="C1548" s="74"/>
      <c r="D1548" s="76"/>
      <c r="E1548" s="74"/>
      <c r="F1548" s="74"/>
      <c r="G1548" s="74"/>
      <c r="H1548" s="84"/>
      <c r="I1548" s="78"/>
      <c r="J1548" s="65"/>
    </row>
    <row r="1549" spans="1:10" ht="12.75" x14ac:dyDescent="0.2">
      <c r="A1549" s="74"/>
      <c r="B1549" s="74"/>
      <c r="C1549" s="74"/>
      <c r="D1549" s="76"/>
      <c r="E1549" s="74"/>
      <c r="F1549" s="74"/>
      <c r="G1549" s="74"/>
      <c r="H1549" s="84"/>
      <c r="I1549" s="78"/>
      <c r="J1549" s="65"/>
    </row>
    <row r="1550" spans="1:10" ht="12.75" x14ac:dyDescent="0.2">
      <c r="A1550" s="74"/>
      <c r="B1550" s="74"/>
      <c r="C1550" s="74"/>
      <c r="D1550" s="76"/>
      <c r="E1550" s="74"/>
      <c r="F1550" s="74"/>
      <c r="G1550" s="74"/>
      <c r="H1550" s="84"/>
      <c r="I1550" s="78"/>
      <c r="J1550" s="65"/>
    </row>
    <row r="1551" spans="1:10" ht="12.75" x14ac:dyDescent="0.2">
      <c r="A1551" s="74"/>
      <c r="B1551" s="74"/>
      <c r="C1551" s="74"/>
      <c r="D1551" s="76"/>
      <c r="E1551" s="74"/>
      <c r="F1551" s="74"/>
      <c r="G1551" s="74"/>
      <c r="H1551" s="84"/>
      <c r="I1551" s="78"/>
      <c r="J1551" s="65"/>
    </row>
    <row r="1552" spans="1:10" ht="12.75" x14ac:dyDescent="0.2">
      <c r="A1552" s="74"/>
      <c r="B1552" s="74"/>
      <c r="C1552" s="74"/>
      <c r="D1552" s="76"/>
      <c r="E1552" s="74"/>
      <c r="F1552" s="74"/>
      <c r="G1552" s="74"/>
      <c r="H1552" s="84"/>
      <c r="I1552" s="78"/>
      <c r="J1552" s="65"/>
    </row>
    <row r="1553" spans="1:10" ht="12.75" x14ac:dyDescent="0.2">
      <c r="A1553" s="74"/>
      <c r="B1553" s="74"/>
      <c r="C1553" s="74"/>
      <c r="D1553" s="76"/>
      <c r="E1553" s="74"/>
      <c r="F1553" s="74"/>
      <c r="G1553" s="74"/>
      <c r="H1553" s="84"/>
      <c r="I1553" s="78"/>
      <c r="J1553" s="65"/>
    </row>
    <row r="1554" spans="1:10" ht="12.75" x14ac:dyDescent="0.2">
      <c r="A1554" s="74"/>
      <c r="B1554" s="74"/>
      <c r="C1554" s="74"/>
      <c r="D1554" s="76"/>
      <c r="E1554" s="74"/>
      <c r="F1554" s="74"/>
      <c r="G1554" s="74"/>
      <c r="H1554" s="84"/>
      <c r="I1554" s="78"/>
      <c r="J1554" s="65"/>
    </row>
    <row r="1555" spans="1:10" ht="12.75" x14ac:dyDescent="0.2">
      <c r="A1555" s="74"/>
      <c r="B1555" s="74"/>
      <c r="C1555" s="74"/>
      <c r="D1555" s="76"/>
      <c r="E1555" s="74"/>
      <c r="F1555" s="74"/>
      <c r="G1555" s="74"/>
      <c r="H1555" s="84"/>
      <c r="I1555" s="78"/>
      <c r="J1555" s="65"/>
    </row>
    <row r="1556" spans="1:10" ht="12.75" x14ac:dyDescent="0.2">
      <c r="A1556" s="74"/>
      <c r="B1556" s="74"/>
      <c r="C1556" s="74"/>
      <c r="D1556" s="76"/>
      <c r="E1556" s="74"/>
      <c r="F1556" s="74"/>
      <c r="G1556" s="74"/>
      <c r="H1556" s="84"/>
      <c r="I1556" s="78"/>
      <c r="J1556" s="65"/>
    </row>
    <row r="1557" spans="1:10" ht="12.75" x14ac:dyDescent="0.2">
      <c r="A1557" s="74"/>
      <c r="B1557" s="74"/>
      <c r="C1557" s="74"/>
      <c r="D1557" s="76"/>
      <c r="E1557" s="74"/>
      <c r="F1557" s="74"/>
      <c r="G1557" s="74"/>
      <c r="H1557" s="84"/>
      <c r="I1557" s="78"/>
      <c r="J1557" s="65"/>
    </row>
    <row r="1558" spans="1:10" ht="12.75" x14ac:dyDescent="0.2">
      <c r="A1558" s="74"/>
      <c r="B1558" s="74"/>
      <c r="C1558" s="74"/>
      <c r="D1558" s="76"/>
      <c r="E1558" s="74"/>
      <c r="F1558" s="74"/>
      <c r="G1558" s="74"/>
      <c r="H1558" s="84"/>
      <c r="I1558" s="78"/>
      <c r="J1558" s="65"/>
    </row>
    <row r="1559" spans="1:10" ht="12.75" x14ac:dyDescent="0.2">
      <c r="A1559" s="74"/>
      <c r="B1559" s="74"/>
      <c r="C1559" s="74"/>
      <c r="D1559" s="76"/>
      <c r="E1559" s="74"/>
      <c r="F1559" s="74"/>
      <c r="G1559" s="74"/>
      <c r="H1559" s="84"/>
      <c r="I1559" s="78"/>
      <c r="J1559" s="65"/>
    </row>
    <row r="1560" spans="1:10" ht="12.75" x14ac:dyDescent="0.2">
      <c r="A1560" s="74"/>
      <c r="B1560" s="74"/>
      <c r="C1560" s="74"/>
      <c r="D1560" s="76"/>
      <c r="E1560" s="74"/>
      <c r="F1560" s="74"/>
      <c r="G1560" s="74"/>
      <c r="H1560" s="84"/>
      <c r="I1560" s="78"/>
      <c r="J1560" s="65"/>
    </row>
    <row r="1561" spans="1:10" ht="12.75" x14ac:dyDescent="0.2">
      <c r="A1561" s="74"/>
      <c r="B1561" s="74"/>
      <c r="C1561" s="74"/>
      <c r="D1561" s="76"/>
      <c r="E1561" s="74"/>
      <c r="F1561" s="74"/>
      <c r="G1561" s="74"/>
      <c r="H1561" s="84"/>
      <c r="I1561" s="78"/>
      <c r="J1561" s="65"/>
    </row>
    <row r="1562" spans="1:10" ht="12.75" x14ac:dyDescent="0.2">
      <c r="A1562" s="74"/>
      <c r="B1562" s="74"/>
      <c r="C1562" s="74"/>
      <c r="D1562" s="76"/>
      <c r="E1562" s="74"/>
      <c r="F1562" s="74"/>
      <c r="G1562" s="74"/>
      <c r="H1562" s="84"/>
      <c r="I1562" s="78"/>
      <c r="J1562" s="65"/>
    </row>
    <row r="1563" spans="1:10" ht="12.75" x14ac:dyDescent="0.2">
      <c r="A1563" s="74"/>
      <c r="B1563" s="74"/>
      <c r="C1563" s="74"/>
      <c r="D1563" s="76"/>
      <c r="E1563" s="74"/>
      <c r="F1563" s="74"/>
      <c r="G1563" s="74"/>
      <c r="H1563" s="84"/>
      <c r="I1563" s="78"/>
      <c r="J1563" s="65"/>
    </row>
    <row r="1564" spans="1:10" ht="12.75" x14ac:dyDescent="0.2">
      <c r="A1564" s="74"/>
      <c r="B1564" s="74"/>
      <c r="C1564" s="74"/>
      <c r="D1564" s="76"/>
      <c r="E1564" s="74"/>
      <c r="F1564" s="74"/>
      <c r="G1564" s="74"/>
      <c r="H1564" s="84"/>
      <c r="I1564" s="78"/>
      <c r="J1564" s="65"/>
    </row>
    <row r="1565" spans="1:10" ht="12.75" x14ac:dyDescent="0.2">
      <c r="A1565" s="74"/>
      <c r="B1565" s="74"/>
      <c r="C1565" s="74"/>
      <c r="D1565" s="76"/>
      <c r="E1565" s="74"/>
      <c r="F1565" s="74"/>
      <c r="G1565" s="74"/>
      <c r="H1565" s="84"/>
      <c r="I1565" s="78"/>
      <c r="J1565" s="65"/>
    </row>
    <row r="1566" spans="1:10" ht="12.75" x14ac:dyDescent="0.2">
      <c r="A1566" s="74"/>
      <c r="B1566" s="74"/>
      <c r="C1566" s="74"/>
      <c r="D1566" s="76"/>
      <c r="E1566" s="74"/>
      <c r="F1566" s="74"/>
      <c r="G1566" s="74"/>
      <c r="H1566" s="84"/>
      <c r="I1566" s="78"/>
      <c r="J1566" s="65"/>
    </row>
    <row r="1567" spans="1:10" ht="12.75" x14ac:dyDescent="0.2">
      <c r="A1567" s="74"/>
      <c r="B1567" s="74"/>
      <c r="C1567" s="74"/>
      <c r="D1567" s="76"/>
      <c r="E1567" s="74"/>
      <c r="F1567" s="74"/>
      <c r="G1567" s="74"/>
      <c r="H1567" s="84"/>
      <c r="I1567" s="78"/>
      <c r="J1567" s="65"/>
    </row>
    <row r="1568" spans="1:10" ht="12.75" x14ac:dyDescent="0.2">
      <c r="A1568" s="74"/>
      <c r="B1568" s="74"/>
      <c r="C1568" s="74"/>
      <c r="D1568" s="76"/>
      <c r="E1568" s="74"/>
      <c r="F1568" s="74"/>
      <c r="G1568" s="74"/>
      <c r="H1568" s="84"/>
      <c r="I1568" s="78"/>
      <c r="J1568" s="65"/>
    </row>
    <row r="1569" spans="1:10" ht="12.75" x14ac:dyDescent="0.2">
      <c r="A1569" s="74"/>
      <c r="B1569" s="74"/>
      <c r="C1569" s="74"/>
      <c r="D1569" s="76"/>
      <c r="E1569" s="74"/>
      <c r="F1569" s="74"/>
      <c r="G1569" s="74"/>
      <c r="H1569" s="84"/>
      <c r="I1569" s="78"/>
      <c r="J1569" s="65"/>
    </row>
    <row r="1570" spans="1:10" ht="12.75" x14ac:dyDescent="0.2">
      <c r="A1570" s="74"/>
      <c r="B1570" s="74"/>
      <c r="C1570" s="74"/>
      <c r="D1570" s="76"/>
      <c r="E1570" s="74"/>
      <c r="F1570" s="74"/>
      <c r="G1570" s="74"/>
      <c r="H1570" s="84"/>
      <c r="I1570" s="78"/>
      <c r="J1570" s="65"/>
    </row>
    <row r="1571" spans="1:10" ht="12.75" x14ac:dyDescent="0.2">
      <c r="A1571" s="74"/>
      <c r="B1571" s="74"/>
      <c r="C1571" s="74"/>
      <c r="D1571" s="76"/>
      <c r="E1571" s="74"/>
      <c r="F1571" s="74"/>
      <c r="G1571" s="74"/>
      <c r="H1571" s="84"/>
      <c r="I1571" s="78"/>
      <c r="J1571" s="65"/>
    </row>
    <row r="1572" spans="1:10" ht="12.75" x14ac:dyDescent="0.2">
      <c r="A1572" s="74"/>
      <c r="B1572" s="74"/>
      <c r="C1572" s="74"/>
      <c r="D1572" s="76"/>
      <c r="E1572" s="74"/>
      <c r="F1572" s="74"/>
      <c r="G1572" s="74"/>
      <c r="H1572" s="84"/>
      <c r="I1572" s="78"/>
      <c r="J1572" s="65"/>
    </row>
    <row r="1573" spans="1:10" ht="12.75" x14ac:dyDescent="0.2">
      <c r="A1573" s="74"/>
      <c r="B1573" s="74"/>
      <c r="C1573" s="74"/>
      <c r="D1573" s="76"/>
      <c r="E1573" s="74"/>
      <c r="F1573" s="74"/>
      <c r="G1573" s="74"/>
      <c r="H1573" s="84"/>
      <c r="I1573" s="78"/>
      <c r="J1573" s="65"/>
    </row>
    <row r="1574" spans="1:10" ht="12.75" x14ac:dyDescent="0.2">
      <c r="A1574" s="74"/>
      <c r="B1574" s="74"/>
      <c r="C1574" s="74"/>
      <c r="D1574" s="76"/>
      <c r="E1574" s="74"/>
      <c r="F1574" s="74"/>
      <c r="G1574" s="74"/>
      <c r="H1574" s="84"/>
      <c r="I1574" s="78"/>
      <c r="J1574" s="65"/>
    </row>
    <row r="1575" spans="1:10" ht="12.75" x14ac:dyDescent="0.2">
      <c r="A1575" s="74"/>
      <c r="B1575" s="74"/>
      <c r="C1575" s="74"/>
      <c r="D1575" s="76"/>
      <c r="E1575" s="74"/>
      <c r="F1575" s="74"/>
      <c r="G1575" s="74"/>
      <c r="H1575" s="84"/>
      <c r="I1575" s="78"/>
      <c r="J1575" s="65"/>
    </row>
    <row r="1576" spans="1:10" ht="12.75" x14ac:dyDescent="0.2">
      <c r="A1576" s="74"/>
      <c r="B1576" s="74"/>
      <c r="C1576" s="74"/>
      <c r="D1576" s="76"/>
      <c r="E1576" s="74"/>
      <c r="F1576" s="74"/>
      <c r="G1576" s="74"/>
      <c r="H1576" s="84"/>
      <c r="I1576" s="78"/>
      <c r="J1576" s="65"/>
    </row>
    <row r="1577" spans="1:10" ht="12.75" x14ac:dyDescent="0.2">
      <c r="A1577" s="74"/>
      <c r="B1577" s="74"/>
      <c r="C1577" s="74"/>
      <c r="D1577" s="76"/>
      <c r="E1577" s="74"/>
      <c r="F1577" s="74"/>
      <c r="G1577" s="74"/>
      <c r="H1577" s="84"/>
      <c r="I1577" s="78"/>
      <c r="J1577" s="65"/>
    </row>
    <row r="1578" spans="1:10" ht="12.75" x14ac:dyDescent="0.2">
      <c r="A1578" s="74"/>
      <c r="B1578" s="74"/>
      <c r="C1578" s="74"/>
      <c r="D1578" s="76"/>
      <c r="E1578" s="74"/>
      <c r="F1578" s="74"/>
      <c r="G1578" s="74"/>
      <c r="H1578" s="84"/>
      <c r="I1578" s="78"/>
      <c r="J1578" s="65"/>
    </row>
    <row r="1579" spans="1:10" ht="12.75" x14ac:dyDescent="0.2">
      <c r="A1579" s="74"/>
      <c r="B1579" s="74"/>
      <c r="C1579" s="74"/>
      <c r="D1579" s="76"/>
      <c r="E1579" s="74"/>
      <c r="F1579" s="74"/>
      <c r="G1579" s="74"/>
      <c r="H1579" s="84"/>
      <c r="I1579" s="78"/>
      <c r="J1579" s="65"/>
    </row>
    <row r="1580" spans="1:10" ht="12.75" x14ac:dyDescent="0.2">
      <c r="A1580" s="74"/>
      <c r="B1580" s="74"/>
      <c r="C1580" s="74"/>
      <c r="D1580" s="76"/>
      <c r="E1580" s="74"/>
      <c r="F1580" s="74"/>
      <c r="G1580" s="74"/>
      <c r="H1580" s="84"/>
      <c r="I1580" s="78"/>
      <c r="J1580" s="65"/>
    </row>
    <row r="1581" spans="1:10" ht="12.75" x14ac:dyDescent="0.2">
      <c r="A1581" s="74"/>
      <c r="B1581" s="74"/>
      <c r="C1581" s="74"/>
      <c r="D1581" s="76"/>
      <c r="E1581" s="74"/>
      <c r="F1581" s="74"/>
      <c r="G1581" s="74"/>
      <c r="H1581" s="84"/>
      <c r="I1581" s="78"/>
      <c r="J1581" s="65"/>
    </row>
    <row r="1582" spans="1:10" ht="12.75" x14ac:dyDescent="0.2">
      <c r="A1582" s="74"/>
      <c r="B1582" s="74"/>
      <c r="C1582" s="74"/>
      <c r="D1582" s="76"/>
      <c r="E1582" s="74"/>
      <c r="F1582" s="74"/>
      <c r="G1582" s="74"/>
      <c r="H1582" s="84"/>
      <c r="I1582" s="78"/>
      <c r="J1582" s="65"/>
    </row>
    <row r="1583" spans="1:10" ht="12.75" x14ac:dyDescent="0.2">
      <c r="A1583" s="74"/>
      <c r="B1583" s="74"/>
      <c r="C1583" s="74"/>
      <c r="D1583" s="76"/>
      <c r="E1583" s="74"/>
      <c r="F1583" s="74"/>
      <c r="G1583" s="74"/>
      <c r="H1583" s="84"/>
      <c r="I1583" s="78"/>
      <c r="J1583" s="65"/>
    </row>
    <row r="1584" spans="1:10" ht="12.75" x14ac:dyDescent="0.2">
      <c r="A1584" s="74"/>
      <c r="B1584" s="74"/>
      <c r="C1584" s="74"/>
      <c r="D1584" s="76"/>
      <c r="E1584" s="74"/>
      <c r="F1584" s="74"/>
      <c r="G1584" s="74"/>
      <c r="H1584" s="84"/>
      <c r="I1584" s="78"/>
      <c r="J1584" s="65"/>
    </row>
    <row r="1585" spans="1:10" ht="12.75" x14ac:dyDescent="0.2">
      <c r="A1585" s="74"/>
      <c r="B1585" s="74"/>
      <c r="C1585" s="74"/>
      <c r="D1585" s="76"/>
      <c r="E1585" s="74"/>
      <c r="F1585" s="74"/>
      <c r="G1585" s="74"/>
      <c r="H1585" s="84"/>
      <c r="I1585" s="78"/>
      <c r="J1585" s="65"/>
    </row>
    <row r="1586" spans="1:10" ht="12.75" x14ac:dyDescent="0.2">
      <c r="A1586" s="74"/>
      <c r="B1586" s="74"/>
      <c r="C1586" s="74"/>
      <c r="D1586" s="76"/>
      <c r="E1586" s="74"/>
      <c r="F1586" s="74"/>
      <c r="G1586" s="74"/>
      <c r="H1586" s="84"/>
      <c r="I1586" s="78"/>
      <c r="J1586" s="65"/>
    </row>
    <row r="1587" spans="1:10" ht="12.75" x14ac:dyDescent="0.2">
      <c r="A1587" s="74"/>
      <c r="B1587" s="74"/>
      <c r="C1587" s="74"/>
      <c r="D1587" s="76"/>
      <c r="E1587" s="74"/>
      <c r="F1587" s="74"/>
      <c r="G1587" s="74"/>
      <c r="H1587" s="84"/>
      <c r="I1587" s="78"/>
      <c r="J1587" s="65"/>
    </row>
    <row r="1588" spans="1:10" ht="12.75" x14ac:dyDescent="0.2">
      <c r="A1588" s="74"/>
      <c r="B1588" s="74"/>
      <c r="C1588" s="74"/>
      <c r="D1588" s="76"/>
      <c r="E1588" s="74"/>
      <c r="F1588" s="74"/>
      <c r="G1588" s="74"/>
      <c r="H1588" s="84"/>
      <c r="I1588" s="78"/>
      <c r="J1588" s="65"/>
    </row>
    <row r="1589" spans="1:10" ht="12.75" x14ac:dyDescent="0.2">
      <c r="A1589" s="74"/>
      <c r="B1589" s="74"/>
      <c r="C1589" s="74"/>
      <c r="D1589" s="76"/>
      <c r="E1589" s="74"/>
      <c r="F1589" s="74"/>
      <c r="G1589" s="74"/>
      <c r="H1589" s="84"/>
      <c r="I1589" s="78"/>
      <c r="J1589" s="65"/>
    </row>
    <row r="1590" spans="1:10" ht="12.75" x14ac:dyDescent="0.2">
      <c r="A1590" s="74"/>
      <c r="B1590" s="74"/>
      <c r="C1590" s="74"/>
      <c r="D1590" s="76"/>
      <c r="E1590" s="74"/>
      <c r="F1590" s="74"/>
      <c r="G1590" s="74"/>
      <c r="H1590" s="84"/>
      <c r="I1590" s="78"/>
      <c r="J1590" s="65"/>
    </row>
    <row r="1591" spans="1:10" ht="12.75" x14ac:dyDescent="0.2">
      <c r="A1591" s="74"/>
      <c r="B1591" s="74"/>
      <c r="C1591" s="74"/>
      <c r="D1591" s="76"/>
      <c r="E1591" s="74"/>
      <c r="F1591" s="74"/>
      <c r="G1591" s="74"/>
      <c r="H1591" s="84"/>
      <c r="I1591" s="78"/>
      <c r="J1591" s="65"/>
    </row>
    <row r="1592" spans="1:10" ht="12.75" x14ac:dyDescent="0.2">
      <c r="A1592" s="74"/>
      <c r="B1592" s="74"/>
      <c r="C1592" s="74"/>
      <c r="D1592" s="76"/>
      <c r="E1592" s="74"/>
      <c r="F1592" s="74"/>
      <c r="G1592" s="74"/>
      <c r="H1592" s="84"/>
      <c r="I1592" s="78"/>
      <c r="J1592" s="65"/>
    </row>
    <row r="1593" spans="1:10" ht="12.75" x14ac:dyDescent="0.2">
      <c r="A1593" s="74"/>
      <c r="B1593" s="74"/>
      <c r="C1593" s="74"/>
      <c r="D1593" s="76"/>
      <c r="E1593" s="74"/>
      <c r="F1593" s="74"/>
      <c r="G1593" s="74"/>
      <c r="H1593" s="84"/>
      <c r="I1593" s="78"/>
      <c r="J1593" s="65"/>
    </row>
    <row r="1594" spans="1:10" ht="12.75" x14ac:dyDescent="0.2">
      <c r="A1594" s="74"/>
      <c r="B1594" s="74"/>
      <c r="C1594" s="74"/>
      <c r="D1594" s="76"/>
      <c r="E1594" s="74"/>
      <c r="F1594" s="74"/>
      <c r="G1594" s="74"/>
      <c r="H1594" s="84"/>
      <c r="I1594" s="78"/>
      <c r="J1594" s="65"/>
    </row>
    <row r="1595" spans="1:10" ht="12.75" x14ac:dyDescent="0.2">
      <c r="A1595" s="74"/>
      <c r="B1595" s="74"/>
      <c r="C1595" s="74"/>
      <c r="D1595" s="76"/>
      <c r="E1595" s="74"/>
      <c r="F1595" s="74"/>
      <c r="G1595" s="74"/>
      <c r="H1595" s="84"/>
      <c r="I1595" s="78"/>
      <c r="J1595" s="65"/>
    </row>
    <row r="1596" spans="1:10" ht="12.75" x14ac:dyDescent="0.2">
      <c r="A1596" s="74"/>
      <c r="B1596" s="74"/>
      <c r="C1596" s="74"/>
      <c r="D1596" s="76"/>
      <c r="E1596" s="74"/>
      <c r="F1596" s="74"/>
      <c r="G1596" s="74"/>
      <c r="H1596" s="84"/>
      <c r="I1596" s="78"/>
      <c r="J1596" s="65"/>
    </row>
    <row r="1597" spans="1:10" ht="12.75" x14ac:dyDescent="0.2">
      <c r="A1597" s="74"/>
      <c r="B1597" s="74"/>
      <c r="C1597" s="74"/>
      <c r="D1597" s="76"/>
      <c r="E1597" s="74"/>
      <c r="F1597" s="74"/>
      <c r="G1597" s="74"/>
      <c r="H1597" s="84"/>
      <c r="I1597" s="78"/>
      <c r="J1597" s="65"/>
    </row>
    <row r="1598" spans="1:10" ht="12.75" x14ac:dyDescent="0.2">
      <c r="A1598" s="74"/>
      <c r="B1598" s="74"/>
      <c r="C1598" s="74"/>
      <c r="D1598" s="76"/>
      <c r="E1598" s="74"/>
      <c r="F1598" s="74"/>
      <c r="G1598" s="74"/>
      <c r="H1598" s="84"/>
      <c r="I1598" s="78"/>
      <c r="J1598" s="65"/>
    </row>
    <row r="1599" spans="1:10" ht="12.75" x14ac:dyDescent="0.2">
      <c r="A1599" s="74"/>
      <c r="B1599" s="74"/>
      <c r="C1599" s="74"/>
      <c r="D1599" s="76"/>
      <c r="E1599" s="74"/>
      <c r="F1599" s="74"/>
      <c r="G1599" s="74"/>
      <c r="H1599" s="84"/>
      <c r="I1599" s="78"/>
      <c r="J1599" s="65"/>
    </row>
    <row r="1600" spans="1:10" ht="12.75" x14ac:dyDescent="0.2">
      <c r="A1600" s="74"/>
      <c r="B1600" s="74"/>
      <c r="C1600" s="74"/>
      <c r="D1600" s="76"/>
      <c r="E1600" s="74"/>
      <c r="F1600" s="74"/>
      <c r="G1600" s="74"/>
      <c r="H1600" s="84"/>
      <c r="I1600" s="78"/>
      <c r="J1600" s="65"/>
    </row>
    <row r="1601" spans="1:10" ht="12.75" x14ac:dyDescent="0.2">
      <c r="A1601" s="74"/>
      <c r="B1601" s="74"/>
      <c r="C1601" s="74"/>
      <c r="D1601" s="76"/>
      <c r="E1601" s="74"/>
      <c r="F1601" s="74"/>
      <c r="G1601" s="74"/>
      <c r="H1601" s="84"/>
      <c r="I1601" s="78"/>
      <c r="J1601" s="65"/>
    </row>
    <row r="1602" spans="1:10" ht="12.75" x14ac:dyDescent="0.2">
      <c r="A1602" s="74"/>
      <c r="B1602" s="74"/>
      <c r="C1602" s="74"/>
      <c r="D1602" s="76"/>
      <c r="E1602" s="74"/>
      <c r="F1602" s="74"/>
      <c r="G1602" s="74"/>
      <c r="H1602" s="84"/>
      <c r="I1602" s="78"/>
      <c r="J1602" s="65"/>
    </row>
    <row r="1603" spans="1:10" ht="12.75" x14ac:dyDescent="0.2">
      <c r="A1603" s="74"/>
      <c r="B1603" s="74"/>
      <c r="C1603" s="74"/>
      <c r="D1603" s="76"/>
      <c r="E1603" s="74"/>
      <c r="F1603" s="74"/>
      <c r="G1603" s="74"/>
      <c r="H1603" s="84"/>
      <c r="I1603" s="78"/>
      <c r="J1603" s="65"/>
    </row>
    <row r="1604" spans="1:10" ht="12.75" x14ac:dyDescent="0.2">
      <c r="A1604" s="74"/>
      <c r="B1604" s="74"/>
      <c r="C1604" s="74"/>
      <c r="D1604" s="76"/>
      <c r="E1604" s="74"/>
      <c r="F1604" s="74"/>
      <c r="G1604" s="74"/>
      <c r="H1604" s="84"/>
      <c r="I1604" s="78"/>
      <c r="J1604" s="65"/>
    </row>
    <row r="1605" spans="1:10" ht="12.75" x14ac:dyDescent="0.2">
      <c r="A1605" s="74"/>
      <c r="B1605" s="74"/>
      <c r="C1605" s="74"/>
      <c r="D1605" s="76"/>
      <c r="E1605" s="74"/>
      <c r="F1605" s="74"/>
      <c r="G1605" s="74"/>
      <c r="H1605" s="84"/>
      <c r="I1605" s="78"/>
      <c r="J1605" s="65"/>
    </row>
    <row r="1606" spans="1:10" ht="12.75" x14ac:dyDescent="0.2">
      <c r="A1606" s="74"/>
      <c r="B1606" s="74"/>
      <c r="C1606" s="74"/>
      <c r="D1606" s="76"/>
      <c r="E1606" s="74"/>
      <c r="F1606" s="74"/>
      <c r="G1606" s="74"/>
      <c r="H1606" s="84"/>
      <c r="I1606" s="78"/>
      <c r="J1606" s="65"/>
    </row>
    <row r="1607" spans="1:10" ht="12.75" x14ac:dyDescent="0.2">
      <c r="A1607" s="74"/>
      <c r="B1607" s="74"/>
      <c r="C1607" s="74"/>
      <c r="D1607" s="76"/>
      <c r="E1607" s="74"/>
      <c r="F1607" s="74"/>
      <c r="G1607" s="74"/>
      <c r="H1607" s="84"/>
      <c r="I1607" s="78"/>
      <c r="J1607" s="65"/>
    </row>
    <row r="1608" spans="1:10" ht="12.75" x14ac:dyDescent="0.2">
      <c r="A1608" s="74"/>
      <c r="B1608" s="74"/>
      <c r="C1608" s="74"/>
      <c r="D1608" s="76"/>
      <c r="E1608" s="74"/>
      <c r="F1608" s="74"/>
      <c r="G1608" s="74"/>
      <c r="H1608" s="84"/>
      <c r="I1608" s="78"/>
      <c r="J1608" s="65"/>
    </row>
    <row r="1609" spans="1:10" ht="12.75" x14ac:dyDescent="0.2">
      <c r="A1609" s="74"/>
      <c r="B1609" s="74"/>
      <c r="C1609" s="74"/>
      <c r="D1609" s="76"/>
      <c r="E1609" s="74"/>
      <c r="F1609" s="74"/>
      <c r="G1609" s="74"/>
      <c r="H1609" s="84"/>
      <c r="I1609" s="78"/>
      <c r="J1609" s="65"/>
    </row>
    <row r="1610" spans="1:10" ht="12.75" x14ac:dyDescent="0.2">
      <c r="A1610" s="74"/>
      <c r="B1610" s="74"/>
      <c r="C1610" s="74"/>
      <c r="D1610" s="76"/>
      <c r="E1610" s="74"/>
      <c r="F1610" s="74"/>
      <c r="G1610" s="74"/>
      <c r="H1610" s="84"/>
      <c r="I1610" s="78"/>
      <c r="J1610" s="65"/>
    </row>
    <row r="1611" spans="1:10" ht="12.75" x14ac:dyDescent="0.2">
      <c r="A1611" s="74"/>
      <c r="B1611" s="74"/>
      <c r="C1611" s="74"/>
      <c r="D1611" s="76"/>
      <c r="E1611" s="74"/>
      <c r="F1611" s="74"/>
      <c r="G1611" s="74"/>
      <c r="H1611" s="84"/>
      <c r="I1611" s="78"/>
      <c r="J1611" s="65"/>
    </row>
    <row r="1612" spans="1:10" ht="12.75" x14ac:dyDescent="0.2">
      <c r="A1612" s="74"/>
      <c r="B1612" s="74"/>
      <c r="C1612" s="74"/>
      <c r="D1612" s="76"/>
      <c r="E1612" s="74"/>
      <c r="F1612" s="74"/>
      <c r="G1612" s="74"/>
      <c r="H1612" s="84"/>
      <c r="I1612" s="78"/>
      <c r="J1612" s="65"/>
    </row>
    <row r="1613" spans="1:10" ht="12.75" x14ac:dyDescent="0.2">
      <c r="A1613" s="74"/>
      <c r="B1613" s="74"/>
      <c r="C1613" s="74"/>
      <c r="D1613" s="76"/>
      <c r="E1613" s="74"/>
      <c r="F1613" s="74"/>
      <c r="G1613" s="74"/>
      <c r="H1613" s="84"/>
      <c r="I1613" s="78"/>
      <c r="J1613" s="65"/>
    </row>
    <row r="1614" spans="1:10" ht="12.75" x14ac:dyDescent="0.2">
      <c r="A1614" s="74"/>
      <c r="B1614" s="74"/>
      <c r="C1614" s="74"/>
      <c r="D1614" s="76"/>
      <c r="E1614" s="74"/>
      <c r="F1614" s="74"/>
      <c r="G1614" s="74"/>
      <c r="H1614" s="84"/>
      <c r="I1614" s="78"/>
      <c r="J1614" s="65"/>
    </row>
    <row r="1615" spans="1:10" ht="12.75" x14ac:dyDescent="0.2">
      <c r="A1615" s="74"/>
      <c r="B1615" s="74"/>
      <c r="C1615" s="74"/>
      <c r="D1615" s="76"/>
      <c r="E1615" s="74"/>
      <c r="F1615" s="74"/>
      <c r="G1615" s="74"/>
      <c r="H1615" s="84"/>
      <c r="I1615" s="78"/>
      <c r="J1615" s="65"/>
    </row>
    <row r="1616" spans="1:10" ht="12.75" x14ac:dyDescent="0.2">
      <c r="A1616" s="74"/>
      <c r="B1616" s="74"/>
      <c r="C1616" s="74"/>
      <c r="D1616" s="76"/>
      <c r="E1616" s="74"/>
      <c r="F1616" s="74"/>
      <c r="G1616" s="74"/>
      <c r="H1616" s="84"/>
      <c r="I1616" s="78"/>
      <c r="J1616" s="65"/>
    </row>
    <row r="1617" spans="1:10" ht="12.75" x14ac:dyDescent="0.2">
      <c r="A1617" s="74"/>
      <c r="B1617" s="74"/>
      <c r="C1617" s="74"/>
      <c r="D1617" s="76"/>
      <c r="E1617" s="74"/>
      <c r="F1617" s="74"/>
      <c r="G1617" s="74"/>
      <c r="H1617" s="84"/>
      <c r="I1617" s="78"/>
      <c r="J1617" s="65"/>
    </row>
    <row r="1618" spans="1:10" ht="12.75" x14ac:dyDescent="0.2">
      <c r="A1618" s="74"/>
      <c r="B1618" s="74"/>
      <c r="C1618" s="74"/>
      <c r="D1618" s="76"/>
      <c r="E1618" s="74"/>
      <c r="F1618" s="74"/>
      <c r="G1618" s="74"/>
      <c r="H1618" s="84"/>
      <c r="I1618" s="78"/>
      <c r="J1618" s="65"/>
    </row>
    <row r="1619" spans="1:10" ht="12.75" x14ac:dyDescent="0.2">
      <c r="A1619" s="74"/>
      <c r="B1619" s="74"/>
      <c r="C1619" s="74"/>
      <c r="D1619" s="76"/>
      <c r="E1619" s="74"/>
      <c r="F1619" s="74"/>
      <c r="G1619" s="74"/>
      <c r="H1619" s="84"/>
      <c r="I1619" s="78"/>
      <c r="J1619" s="65"/>
    </row>
    <row r="1620" spans="1:10" ht="12.75" x14ac:dyDescent="0.2">
      <c r="A1620" s="74"/>
      <c r="B1620" s="74"/>
      <c r="C1620" s="74"/>
      <c r="D1620" s="76"/>
      <c r="E1620" s="74"/>
      <c r="F1620" s="74"/>
      <c r="G1620" s="74"/>
      <c r="H1620" s="84"/>
      <c r="I1620" s="78"/>
      <c r="J1620" s="65"/>
    </row>
    <row r="1621" spans="1:10" ht="12.75" x14ac:dyDescent="0.2">
      <c r="A1621" s="74"/>
      <c r="B1621" s="74"/>
      <c r="C1621" s="74"/>
      <c r="D1621" s="76"/>
      <c r="E1621" s="74"/>
      <c r="F1621" s="74"/>
      <c r="G1621" s="74"/>
      <c r="H1621" s="84"/>
      <c r="I1621" s="78"/>
      <c r="J1621" s="65"/>
    </row>
    <row r="1622" spans="1:10" ht="12.75" x14ac:dyDescent="0.2">
      <c r="A1622" s="74"/>
      <c r="B1622" s="74"/>
      <c r="C1622" s="74"/>
      <c r="D1622" s="76"/>
      <c r="E1622" s="74"/>
      <c r="F1622" s="74"/>
      <c r="G1622" s="74"/>
      <c r="H1622" s="84"/>
      <c r="I1622" s="78"/>
      <c r="J1622" s="65"/>
    </row>
    <row r="1623" spans="1:10" ht="12.75" x14ac:dyDescent="0.2">
      <c r="A1623" s="74"/>
      <c r="B1623" s="74"/>
      <c r="C1623" s="74"/>
      <c r="D1623" s="76"/>
      <c r="E1623" s="74"/>
      <c r="F1623" s="74"/>
      <c r="G1623" s="74"/>
      <c r="H1623" s="84"/>
      <c r="I1623" s="78"/>
      <c r="J1623" s="65"/>
    </row>
    <row r="1624" spans="1:10" ht="12.75" x14ac:dyDescent="0.2">
      <c r="A1624" s="74"/>
      <c r="B1624" s="74"/>
      <c r="C1624" s="74"/>
      <c r="D1624" s="76"/>
      <c r="E1624" s="74"/>
      <c r="F1624" s="74"/>
      <c r="G1624" s="74"/>
      <c r="H1624" s="84"/>
      <c r="I1624" s="78"/>
      <c r="J1624" s="65"/>
    </row>
    <row r="1625" spans="1:10" ht="12.75" x14ac:dyDescent="0.2">
      <c r="A1625" s="74"/>
      <c r="B1625" s="74"/>
      <c r="C1625" s="74"/>
      <c r="D1625" s="76"/>
      <c r="E1625" s="74"/>
      <c r="F1625" s="74"/>
      <c r="G1625" s="74"/>
      <c r="H1625" s="84"/>
      <c r="I1625" s="78"/>
      <c r="J1625" s="65"/>
    </row>
    <row r="1626" spans="1:10" ht="12.75" x14ac:dyDescent="0.2">
      <c r="A1626" s="74"/>
      <c r="B1626" s="74"/>
      <c r="C1626" s="74"/>
      <c r="D1626" s="76"/>
      <c r="E1626" s="74"/>
      <c r="F1626" s="74"/>
      <c r="G1626" s="74"/>
      <c r="H1626" s="84"/>
      <c r="I1626" s="78"/>
      <c r="J1626" s="65"/>
    </row>
    <row r="1627" spans="1:10" ht="12.75" x14ac:dyDescent="0.2">
      <c r="A1627" s="74"/>
      <c r="B1627" s="74"/>
      <c r="C1627" s="74"/>
      <c r="D1627" s="76"/>
      <c r="E1627" s="74"/>
      <c r="F1627" s="74"/>
      <c r="G1627" s="74"/>
      <c r="H1627" s="84"/>
      <c r="I1627" s="78"/>
      <c r="J1627" s="65"/>
    </row>
    <row r="1628" spans="1:10" ht="12.75" x14ac:dyDescent="0.2">
      <c r="A1628" s="74"/>
      <c r="B1628" s="74"/>
      <c r="C1628" s="74"/>
      <c r="D1628" s="76"/>
      <c r="E1628" s="74"/>
      <c r="F1628" s="74"/>
      <c r="G1628" s="74"/>
      <c r="H1628" s="84"/>
      <c r="I1628" s="78"/>
      <c r="J1628" s="65"/>
    </row>
    <row r="1629" spans="1:10" ht="12.75" x14ac:dyDescent="0.2">
      <c r="A1629" s="74"/>
      <c r="B1629" s="74"/>
      <c r="C1629" s="74"/>
      <c r="D1629" s="76"/>
      <c r="E1629" s="74"/>
      <c r="F1629" s="74"/>
      <c r="G1629" s="74"/>
      <c r="H1629" s="84"/>
      <c r="I1629" s="78"/>
      <c r="J1629" s="65"/>
    </row>
    <row r="1630" spans="1:10" ht="12.75" x14ac:dyDescent="0.2">
      <c r="A1630" s="74"/>
      <c r="B1630" s="74"/>
      <c r="C1630" s="74"/>
      <c r="D1630" s="76"/>
      <c r="E1630" s="74"/>
      <c r="F1630" s="74"/>
      <c r="G1630" s="74"/>
      <c r="H1630" s="84"/>
      <c r="I1630" s="78"/>
      <c r="J1630" s="65"/>
    </row>
    <row r="1631" spans="1:10" ht="12.75" x14ac:dyDescent="0.2">
      <c r="A1631" s="74"/>
      <c r="B1631" s="74"/>
      <c r="C1631" s="74"/>
      <c r="D1631" s="76"/>
      <c r="E1631" s="74"/>
      <c r="F1631" s="74"/>
      <c r="G1631" s="74"/>
      <c r="H1631" s="84"/>
      <c r="I1631" s="78"/>
      <c r="J1631" s="65"/>
    </row>
    <row r="1632" spans="1:10" ht="12.75" x14ac:dyDescent="0.2">
      <c r="A1632" s="74"/>
      <c r="B1632" s="74"/>
      <c r="C1632" s="74"/>
      <c r="D1632" s="76"/>
      <c r="E1632" s="74"/>
      <c r="F1632" s="74"/>
      <c r="G1632" s="74"/>
      <c r="H1632" s="84"/>
      <c r="I1632" s="78"/>
      <c r="J1632" s="65"/>
    </row>
    <row r="1633" spans="1:10" ht="12.75" x14ac:dyDescent="0.2">
      <c r="A1633" s="74"/>
      <c r="B1633" s="74"/>
      <c r="C1633" s="74"/>
      <c r="D1633" s="76"/>
      <c r="E1633" s="74"/>
      <c r="F1633" s="74"/>
      <c r="G1633" s="74"/>
      <c r="H1633" s="84"/>
      <c r="I1633" s="78"/>
      <c r="J1633" s="65"/>
    </row>
    <row r="1634" spans="1:10" ht="12.75" x14ac:dyDescent="0.2">
      <c r="A1634" s="74"/>
      <c r="B1634" s="74"/>
      <c r="C1634" s="74"/>
      <c r="D1634" s="76"/>
      <c r="E1634" s="74"/>
      <c r="F1634" s="74"/>
      <c r="G1634" s="74"/>
      <c r="H1634" s="84"/>
      <c r="I1634" s="78"/>
      <c r="J1634" s="65"/>
    </row>
    <row r="1635" spans="1:10" ht="12.75" x14ac:dyDescent="0.2">
      <c r="A1635" s="74"/>
      <c r="B1635" s="74"/>
      <c r="C1635" s="74"/>
      <c r="D1635" s="76"/>
      <c r="E1635" s="74"/>
      <c r="F1635" s="74"/>
      <c r="G1635" s="74"/>
      <c r="H1635" s="84"/>
      <c r="I1635" s="78"/>
      <c r="J1635" s="65"/>
    </row>
    <row r="1636" spans="1:10" ht="12.75" x14ac:dyDescent="0.2">
      <c r="A1636" s="74"/>
      <c r="B1636" s="74"/>
      <c r="C1636" s="74"/>
      <c r="D1636" s="76"/>
      <c r="E1636" s="74"/>
      <c r="F1636" s="74"/>
      <c r="G1636" s="74"/>
      <c r="H1636" s="84"/>
      <c r="I1636" s="78"/>
      <c r="J1636" s="65"/>
    </row>
    <row r="1637" spans="1:10" ht="12.75" x14ac:dyDescent="0.2">
      <c r="A1637" s="74"/>
      <c r="B1637" s="74"/>
      <c r="C1637" s="74"/>
      <c r="D1637" s="76"/>
      <c r="E1637" s="74"/>
      <c r="F1637" s="74"/>
      <c r="G1637" s="74"/>
      <c r="H1637" s="84"/>
      <c r="I1637" s="78"/>
      <c r="J1637" s="65"/>
    </row>
    <row r="1638" spans="1:10" ht="12.75" x14ac:dyDescent="0.2">
      <c r="A1638" s="74"/>
      <c r="B1638" s="74"/>
      <c r="C1638" s="74"/>
      <c r="D1638" s="76"/>
      <c r="E1638" s="74"/>
      <c r="F1638" s="74"/>
      <c r="G1638" s="74"/>
      <c r="H1638" s="84"/>
      <c r="I1638" s="78"/>
      <c r="J1638" s="65"/>
    </row>
    <row r="1639" spans="1:10" ht="12.75" x14ac:dyDescent="0.2">
      <c r="A1639" s="74"/>
      <c r="B1639" s="74"/>
      <c r="C1639" s="74"/>
      <c r="D1639" s="76"/>
      <c r="E1639" s="74"/>
      <c r="F1639" s="74"/>
      <c r="G1639" s="74"/>
      <c r="H1639" s="84"/>
      <c r="I1639" s="78"/>
      <c r="J1639" s="65"/>
    </row>
    <row r="1640" spans="1:10" ht="12.75" x14ac:dyDescent="0.2">
      <c r="A1640" s="74"/>
      <c r="B1640" s="74"/>
      <c r="C1640" s="74"/>
      <c r="D1640" s="76"/>
      <c r="E1640" s="74"/>
      <c r="F1640" s="74"/>
      <c r="G1640" s="74"/>
      <c r="H1640" s="84"/>
      <c r="I1640" s="78"/>
      <c r="J1640" s="65"/>
    </row>
    <row r="1641" spans="1:10" ht="12.75" x14ac:dyDescent="0.2">
      <c r="A1641" s="74"/>
      <c r="B1641" s="74"/>
      <c r="C1641" s="74"/>
      <c r="D1641" s="76"/>
      <c r="E1641" s="74"/>
      <c r="F1641" s="74"/>
      <c r="G1641" s="74"/>
      <c r="H1641" s="84"/>
      <c r="I1641" s="78"/>
      <c r="J1641" s="65"/>
    </row>
    <row r="1642" spans="1:10" ht="12.75" x14ac:dyDescent="0.2">
      <c r="A1642" s="74"/>
      <c r="B1642" s="74"/>
      <c r="C1642" s="74"/>
      <c r="D1642" s="76"/>
      <c r="E1642" s="74"/>
      <c r="F1642" s="74"/>
      <c r="G1642" s="74"/>
      <c r="H1642" s="84"/>
      <c r="I1642" s="78"/>
      <c r="J1642" s="65"/>
    </row>
    <row r="1643" spans="1:10" ht="12.75" x14ac:dyDescent="0.2">
      <c r="A1643" s="74"/>
      <c r="B1643" s="74"/>
      <c r="C1643" s="74"/>
      <c r="D1643" s="76"/>
      <c r="E1643" s="74"/>
      <c r="F1643" s="74"/>
      <c r="G1643" s="74"/>
      <c r="H1643" s="84"/>
      <c r="I1643" s="78"/>
      <c r="J1643" s="65"/>
    </row>
    <row r="1644" spans="1:10" ht="12.75" x14ac:dyDescent="0.2">
      <c r="A1644" s="74"/>
      <c r="B1644" s="74"/>
      <c r="C1644" s="74"/>
      <c r="D1644" s="76"/>
      <c r="E1644" s="74"/>
      <c r="F1644" s="74"/>
      <c r="G1644" s="74"/>
      <c r="H1644" s="84"/>
      <c r="I1644" s="78"/>
      <c r="J1644" s="65"/>
    </row>
    <row r="1645" spans="1:10" ht="12.75" x14ac:dyDescent="0.2">
      <c r="A1645" s="74"/>
      <c r="B1645" s="74"/>
      <c r="C1645" s="74"/>
      <c r="D1645" s="76"/>
      <c r="E1645" s="74"/>
      <c r="F1645" s="74"/>
      <c r="G1645" s="74"/>
      <c r="H1645" s="84"/>
      <c r="I1645" s="78"/>
      <c r="J1645" s="65"/>
    </row>
    <row r="1646" spans="1:10" ht="12.75" x14ac:dyDescent="0.2">
      <c r="A1646" s="74"/>
      <c r="B1646" s="74"/>
      <c r="C1646" s="74"/>
      <c r="D1646" s="76"/>
      <c r="E1646" s="74"/>
      <c r="F1646" s="74"/>
      <c r="G1646" s="74"/>
      <c r="H1646" s="84"/>
      <c r="I1646" s="78"/>
      <c r="J1646" s="65"/>
    </row>
    <row r="1647" spans="1:10" ht="12.75" x14ac:dyDescent="0.2">
      <c r="A1647" s="74"/>
      <c r="B1647" s="74"/>
      <c r="C1647" s="74"/>
      <c r="D1647" s="76"/>
      <c r="E1647" s="74"/>
      <c r="F1647" s="74"/>
      <c r="G1647" s="74"/>
      <c r="H1647" s="84"/>
      <c r="I1647" s="78"/>
      <c r="J1647" s="65"/>
    </row>
    <row r="1648" spans="1:10" ht="12.75" x14ac:dyDescent="0.2">
      <c r="A1648" s="74"/>
      <c r="B1648" s="74"/>
      <c r="C1648" s="74"/>
      <c r="D1648" s="76"/>
      <c r="E1648" s="74"/>
      <c r="F1648" s="74"/>
      <c r="G1648" s="74"/>
      <c r="H1648" s="84"/>
      <c r="I1648" s="78"/>
      <c r="J1648" s="65"/>
    </row>
    <row r="1649" spans="1:10" ht="12.75" x14ac:dyDescent="0.2">
      <c r="A1649" s="74"/>
      <c r="B1649" s="74"/>
      <c r="C1649" s="74"/>
      <c r="D1649" s="76"/>
      <c r="E1649" s="74"/>
      <c r="F1649" s="74"/>
      <c r="G1649" s="74"/>
      <c r="H1649" s="84"/>
      <c r="I1649" s="78"/>
      <c r="J1649" s="65"/>
    </row>
    <row r="1650" spans="1:10" ht="12.75" x14ac:dyDescent="0.2">
      <c r="A1650" s="74"/>
      <c r="B1650" s="74"/>
      <c r="C1650" s="74"/>
      <c r="D1650" s="76"/>
      <c r="E1650" s="74"/>
      <c r="F1650" s="74"/>
      <c r="G1650" s="74"/>
      <c r="H1650" s="84"/>
      <c r="I1650" s="78"/>
      <c r="J1650" s="65"/>
    </row>
    <row r="1651" spans="1:10" ht="12.75" x14ac:dyDescent="0.2">
      <c r="A1651" s="74"/>
      <c r="B1651" s="74"/>
      <c r="C1651" s="74"/>
      <c r="D1651" s="76"/>
      <c r="E1651" s="74"/>
      <c r="F1651" s="74"/>
      <c r="G1651" s="74"/>
      <c r="H1651" s="84"/>
      <c r="I1651" s="78"/>
      <c r="J1651" s="65"/>
    </row>
    <row r="1652" spans="1:10" ht="12.75" x14ac:dyDescent="0.2">
      <c r="A1652" s="74"/>
      <c r="B1652" s="74"/>
      <c r="C1652" s="74"/>
      <c r="D1652" s="76"/>
      <c r="E1652" s="74"/>
      <c r="F1652" s="74"/>
      <c r="G1652" s="74"/>
      <c r="H1652" s="84"/>
      <c r="I1652" s="78"/>
      <c r="J1652" s="65"/>
    </row>
    <row r="1653" spans="1:10" ht="12.75" x14ac:dyDescent="0.2">
      <c r="A1653" s="74"/>
      <c r="B1653" s="74"/>
      <c r="C1653" s="74"/>
      <c r="D1653" s="76"/>
      <c r="E1653" s="74"/>
      <c r="F1653" s="74"/>
      <c r="G1653" s="74"/>
      <c r="H1653" s="84"/>
      <c r="I1653" s="78"/>
      <c r="J1653" s="65"/>
    </row>
    <row r="1654" spans="1:10" ht="12.75" x14ac:dyDescent="0.2">
      <c r="A1654" s="74"/>
      <c r="B1654" s="74"/>
      <c r="C1654" s="74"/>
      <c r="D1654" s="76"/>
      <c r="E1654" s="74"/>
      <c r="F1654" s="74"/>
      <c r="G1654" s="74"/>
      <c r="H1654" s="84"/>
      <c r="I1654" s="78"/>
      <c r="J1654" s="65"/>
    </row>
    <row r="1655" spans="1:10" ht="12.75" x14ac:dyDescent="0.2">
      <c r="A1655" s="74"/>
      <c r="B1655" s="74"/>
      <c r="C1655" s="74"/>
      <c r="D1655" s="76"/>
      <c r="E1655" s="74"/>
      <c r="F1655" s="74"/>
      <c r="G1655" s="74"/>
      <c r="H1655" s="84"/>
      <c r="I1655" s="78"/>
      <c r="J1655" s="65"/>
    </row>
    <row r="1656" spans="1:10" ht="12.75" x14ac:dyDescent="0.2">
      <c r="A1656" s="74"/>
      <c r="B1656" s="74"/>
      <c r="C1656" s="74"/>
      <c r="D1656" s="76"/>
      <c r="E1656" s="74"/>
      <c r="F1656" s="74"/>
      <c r="G1656" s="74"/>
      <c r="H1656" s="84"/>
      <c r="I1656" s="78"/>
      <c r="J1656" s="65"/>
    </row>
    <row r="1657" spans="1:10" ht="12.75" x14ac:dyDescent="0.2">
      <c r="A1657" s="74"/>
      <c r="B1657" s="74"/>
      <c r="C1657" s="74"/>
      <c r="D1657" s="76"/>
      <c r="E1657" s="74"/>
      <c r="F1657" s="74"/>
      <c r="G1657" s="74"/>
      <c r="H1657" s="84"/>
      <c r="I1657" s="78"/>
      <c r="J1657" s="65"/>
    </row>
    <row r="1658" spans="1:10" ht="12.75" x14ac:dyDescent="0.2">
      <c r="A1658" s="74"/>
      <c r="B1658" s="74"/>
      <c r="C1658" s="74"/>
      <c r="D1658" s="76"/>
      <c r="E1658" s="74"/>
      <c r="F1658" s="74"/>
      <c r="G1658" s="74"/>
      <c r="H1658" s="84"/>
      <c r="I1658" s="78"/>
      <c r="J1658" s="65"/>
    </row>
    <row r="1659" spans="1:10" ht="12.75" x14ac:dyDescent="0.2">
      <c r="A1659" s="74"/>
      <c r="B1659" s="74"/>
      <c r="C1659" s="74"/>
      <c r="D1659" s="76"/>
      <c r="E1659" s="74"/>
      <c r="F1659" s="74"/>
      <c r="G1659" s="74"/>
      <c r="H1659" s="84"/>
      <c r="I1659" s="78"/>
      <c r="J1659" s="65"/>
    </row>
    <row r="1660" spans="1:10" ht="12.75" x14ac:dyDescent="0.2">
      <c r="A1660" s="74"/>
      <c r="B1660" s="74"/>
      <c r="C1660" s="74"/>
      <c r="D1660" s="76"/>
      <c r="E1660" s="74"/>
      <c r="F1660" s="74"/>
      <c r="G1660" s="74"/>
      <c r="H1660" s="84"/>
      <c r="I1660" s="78"/>
      <c r="J1660" s="65"/>
    </row>
    <row r="1661" spans="1:10" ht="12.75" x14ac:dyDescent="0.2">
      <c r="A1661" s="74"/>
      <c r="B1661" s="74"/>
      <c r="C1661" s="74"/>
      <c r="D1661" s="76"/>
      <c r="E1661" s="74"/>
      <c r="F1661" s="74"/>
      <c r="G1661" s="74"/>
      <c r="H1661" s="84"/>
      <c r="I1661" s="78"/>
      <c r="J1661" s="65"/>
    </row>
    <row r="1662" spans="1:10" ht="12.75" x14ac:dyDescent="0.2">
      <c r="A1662" s="74"/>
      <c r="B1662" s="74"/>
      <c r="C1662" s="74"/>
      <c r="D1662" s="76"/>
      <c r="E1662" s="74"/>
      <c r="F1662" s="74"/>
      <c r="G1662" s="74"/>
      <c r="H1662" s="84"/>
      <c r="I1662" s="78"/>
      <c r="J1662" s="65"/>
    </row>
    <row r="1663" spans="1:10" ht="12.75" x14ac:dyDescent="0.2">
      <c r="A1663" s="74"/>
      <c r="B1663" s="74"/>
      <c r="C1663" s="74"/>
      <c r="D1663" s="76"/>
      <c r="E1663" s="74"/>
      <c r="F1663" s="74"/>
      <c r="G1663" s="74"/>
      <c r="H1663" s="84"/>
      <c r="I1663" s="78"/>
      <c r="J1663" s="65"/>
    </row>
    <row r="1664" spans="1:10" ht="12.75" x14ac:dyDescent="0.2">
      <c r="A1664" s="74"/>
      <c r="B1664" s="74"/>
      <c r="C1664" s="74"/>
      <c r="D1664" s="76"/>
      <c r="E1664" s="74"/>
      <c r="F1664" s="74"/>
      <c r="G1664" s="74"/>
      <c r="H1664" s="84"/>
      <c r="I1664" s="78"/>
      <c r="J1664" s="65"/>
    </row>
    <row r="1665" spans="1:10" ht="12.75" x14ac:dyDescent="0.2">
      <c r="A1665" s="74"/>
      <c r="B1665" s="74"/>
      <c r="C1665" s="74"/>
      <c r="D1665" s="76"/>
      <c r="E1665" s="74"/>
      <c r="F1665" s="74"/>
      <c r="G1665" s="74"/>
      <c r="H1665" s="84"/>
      <c r="I1665" s="78"/>
      <c r="J1665" s="65"/>
    </row>
    <row r="1666" spans="1:10" ht="12.75" x14ac:dyDescent="0.2">
      <c r="A1666" s="74"/>
      <c r="B1666" s="74"/>
      <c r="C1666" s="74"/>
      <c r="D1666" s="76"/>
      <c r="E1666" s="74"/>
      <c r="F1666" s="74"/>
      <c r="G1666" s="74"/>
      <c r="H1666" s="84"/>
      <c r="I1666" s="78"/>
      <c r="J1666" s="65"/>
    </row>
    <row r="1667" spans="1:10" ht="12.75" x14ac:dyDescent="0.2">
      <c r="A1667" s="74"/>
      <c r="B1667" s="74"/>
      <c r="C1667" s="74"/>
      <c r="D1667" s="76"/>
      <c r="E1667" s="74"/>
      <c r="F1667" s="74"/>
      <c r="G1667" s="74"/>
      <c r="H1667" s="84"/>
      <c r="I1667" s="78"/>
      <c r="J1667" s="65"/>
    </row>
    <row r="1668" spans="1:10" ht="12.75" x14ac:dyDescent="0.2">
      <c r="A1668" s="74"/>
      <c r="B1668" s="74"/>
      <c r="C1668" s="74"/>
      <c r="D1668" s="76"/>
      <c r="E1668" s="74"/>
      <c r="F1668" s="74"/>
      <c r="G1668" s="74"/>
      <c r="H1668" s="84"/>
      <c r="I1668" s="78"/>
      <c r="J1668" s="65"/>
    </row>
    <row r="1669" spans="1:10" ht="12.75" x14ac:dyDescent="0.2">
      <c r="A1669" s="74"/>
      <c r="B1669" s="74"/>
      <c r="C1669" s="74"/>
      <c r="D1669" s="76"/>
      <c r="E1669" s="74"/>
      <c r="F1669" s="74"/>
      <c r="G1669" s="74"/>
      <c r="H1669" s="84"/>
      <c r="I1669" s="78"/>
      <c r="J1669" s="65"/>
    </row>
    <row r="1670" spans="1:10" ht="12.75" x14ac:dyDescent="0.2">
      <c r="A1670" s="74"/>
      <c r="B1670" s="74"/>
      <c r="C1670" s="74"/>
      <c r="D1670" s="76"/>
      <c r="E1670" s="74"/>
      <c r="F1670" s="74"/>
      <c r="G1670" s="74"/>
      <c r="H1670" s="84"/>
      <c r="I1670" s="78"/>
      <c r="J1670" s="65"/>
    </row>
    <row r="1671" spans="1:10" ht="12.75" x14ac:dyDescent="0.2">
      <c r="A1671" s="74"/>
      <c r="B1671" s="74"/>
      <c r="C1671" s="74"/>
      <c r="D1671" s="76"/>
      <c r="E1671" s="74"/>
      <c r="F1671" s="74"/>
      <c r="G1671" s="74"/>
      <c r="H1671" s="84"/>
      <c r="I1671" s="78"/>
      <c r="J1671" s="65"/>
    </row>
    <row r="1672" spans="1:10" ht="12.75" x14ac:dyDescent="0.2">
      <c r="A1672" s="74"/>
      <c r="B1672" s="74"/>
      <c r="C1672" s="74"/>
      <c r="D1672" s="76"/>
      <c r="E1672" s="74"/>
      <c r="F1672" s="74"/>
      <c r="G1672" s="74"/>
      <c r="H1672" s="84"/>
      <c r="I1672" s="78"/>
      <c r="J1672" s="65"/>
    </row>
    <row r="1673" spans="1:10" ht="12.75" x14ac:dyDescent="0.2">
      <c r="A1673" s="74"/>
      <c r="B1673" s="74"/>
      <c r="C1673" s="74"/>
      <c r="D1673" s="76"/>
      <c r="E1673" s="74"/>
      <c r="F1673" s="74"/>
      <c r="G1673" s="74"/>
      <c r="H1673" s="84"/>
      <c r="I1673" s="78"/>
      <c r="J1673" s="65"/>
    </row>
    <row r="1674" spans="1:10" ht="12.75" x14ac:dyDescent="0.2">
      <c r="A1674" s="74"/>
      <c r="B1674" s="74"/>
      <c r="C1674" s="74"/>
      <c r="D1674" s="76"/>
      <c r="E1674" s="74"/>
      <c r="F1674" s="74"/>
      <c r="G1674" s="74"/>
      <c r="H1674" s="84"/>
      <c r="I1674" s="78"/>
      <c r="J1674" s="65"/>
    </row>
    <row r="1675" spans="1:10" ht="12.75" x14ac:dyDescent="0.2">
      <c r="A1675" s="74"/>
      <c r="B1675" s="74"/>
      <c r="C1675" s="74"/>
      <c r="D1675" s="76"/>
      <c r="E1675" s="74"/>
      <c r="F1675" s="74"/>
      <c r="G1675" s="74"/>
      <c r="H1675" s="84"/>
      <c r="I1675" s="78"/>
      <c r="J1675" s="65"/>
    </row>
    <row r="1676" spans="1:10" ht="12.75" x14ac:dyDescent="0.2">
      <c r="A1676" s="74"/>
      <c r="B1676" s="74"/>
      <c r="C1676" s="74"/>
      <c r="D1676" s="76"/>
      <c r="E1676" s="74"/>
      <c r="F1676" s="74"/>
      <c r="G1676" s="74"/>
      <c r="H1676" s="84"/>
      <c r="I1676" s="78"/>
      <c r="J1676" s="65"/>
    </row>
    <row r="1677" spans="1:10" ht="12.75" x14ac:dyDescent="0.2">
      <c r="A1677" s="74"/>
      <c r="B1677" s="74"/>
      <c r="C1677" s="74"/>
      <c r="D1677" s="76"/>
      <c r="E1677" s="74"/>
      <c r="F1677" s="74"/>
      <c r="G1677" s="74"/>
      <c r="H1677" s="84"/>
      <c r="I1677" s="78"/>
      <c r="J1677" s="65"/>
    </row>
    <row r="1678" spans="1:10" ht="12.75" x14ac:dyDescent="0.2">
      <c r="A1678" s="74"/>
      <c r="B1678" s="74"/>
      <c r="C1678" s="74"/>
      <c r="D1678" s="76"/>
      <c r="E1678" s="74"/>
      <c r="F1678" s="74"/>
      <c r="G1678" s="74"/>
      <c r="H1678" s="84"/>
      <c r="I1678" s="78"/>
      <c r="J1678" s="65"/>
    </row>
    <row r="1679" spans="1:10" ht="12.75" x14ac:dyDescent="0.2">
      <c r="A1679" s="74"/>
      <c r="B1679" s="74"/>
      <c r="C1679" s="74"/>
      <c r="D1679" s="76"/>
      <c r="E1679" s="74"/>
      <c r="F1679" s="74"/>
      <c r="G1679" s="74"/>
      <c r="H1679" s="84"/>
      <c r="I1679" s="78"/>
      <c r="J1679" s="65"/>
    </row>
    <row r="1680" spans="1:10" ht="12.75" x14ac:dyDescent="0.2">
      <c r="A1680" s="74"/>
      <c r="B1680" s="74"/>
      <c r="C1680" s="74"/>
      <c r="D1680" s="76"/>
      <c r="E1680" s="74"/>
      <c r="F1680" s="74"/>
      <c r="G1680" s="74"/>
      <c r="H1680" s="84"/>
      <c r="I1680" s="78"/>
      <c r="J1680" s="65"/>
    </row>
    <row r="1681" spans="1:10" ht="12.75" x14ac:dyDescent="0.2">
      <c r="A1681" s="74"/>
      <c r="B1681" s="74"/>
      <c r="C1681" s="74"/>
      <c r="D1681" s="76"/>
      <c r="E1681" s="74"/>
      <c r="F1681" s="74"/>
      <c r="G1681" s="74"/>
      <c r="H1681" s="84"/>
      <c r="I1681" s="78"/>
      <c r="J1681" s="65"/>
    </row>
    <row r="1682" spans="1:10" ht="12.75" x14ac:dyDescent="0.2">
      <c r="A1682" s="74"/>
      <c r="B1682" s="74"/>
      <c r="C1682" s="74"/>
      <c r="D1682" s="76"/>
      <c r="E1682" s="74"/>
      <c r="F1682" s="74"/>
      <c r="G1682" s="74"/>
      <c r="H1682" s="84"/>
      <c r="I1682" s="78"/>
      <c r="J1682" s="65"/>
    </row>
    <row r="1683" spans="1:10" ht="12.75" x14ac:dyDescent="0.2">
      <c r="A1683" s="74"/>
      <c r="B1683" s="74"/>
      <c r="C1683" s="74"/>
      <c r="D1683" s="76"/>
      <c r="E1683" s="74"/>
      <c r="F1683" s="74"/>
      <c r="G1683" s="74"/>
      <c r="H1683" s="84"/>
      <c r="I1683" s="78"/>
      <c r="J1683" s="65"/>
    </row>
    <row r="1684" spans="1:10" ht="12.75" x14ac:dyDescent="0.2">
      <c r="A1684" s="74"/>
      <c r="B1684" s="74"/>
      <c r="C1684" s="74"/>
      <c r="D1684" s="76"/>
      <c r="E1684" s="74"/>
      <c r="F1684" s="74"/>
      <c r="G1684" s="74"/>
      <c r="H1684" s="84"/>
      <c r="I1684" s="78"/>
      <c r="J1684" s="65"/>
    </row>
    <row r="1685" spans="1:10" ht="12.75" x14ac:dyDescent="0.2">
      <c r="A1685" s="74"/>
      <c r="B1685" s="74"/>
      <c r="C1685" s="74"/>
      <c r="D1685" s="76"/>
      <c r="E1685" s="74"/>
      <c r="F1685" s="74"/>
      <c r="G1685" s="74"/>
      <c r="H1685" s="84"/>
      <c r="I1685" s="78"/>
      <c r="J1685" s="65"/>
    </row>
    <row r="1686" spans="1:10" ht="12.75" x14ac:dyDescent="0.2">
      <c r="A1686" s="74"/>
      <c r="B1686" s="74"/>
      <c r="C1686" s="74"/>
      <c r="D1686" s="76"/>
      <c r="E1686" s="74"/>
      <c r="F1686" s="74"/>
      <c r="G1686" s="74"/>
      <c r="H1686" s="84"/>
      <c r="I1686" s="78"/>
      <c r="J1686" s="65"/>
    </row>
    <row r="1687" spans="1:10" ht="12.75" x14ac:dyDescent="0.2">
      <c r="A1687" s="74"/>
      <c r="B1687" s="74"/>
      <c r="C1687" s="74"/>
      <c r="D1687" s="76"/>
      <c r="E1687" s="74"/>
      <c r="F1687" s="74"/>
      <c r="G1687" s="74"/>
      <c r="H1687" s="84"/>
      <c r="I1687" s="78"/>
      <c r="J1687" s="65"/>
    </row>
    <row r="1688" spans="1:10" ht="12.75" x14ac:dyDescent="0.2">
      <c r="A1688" s="74"/>
      <c r="B1688" s="74"/>
      <c r="C1688" s="74"/>
      <c r="D1688" s="76"/>
      <c r="E1688" s="74"/>
      <c r="F1688" s="74"/>
      <c r="G1688" s="74"/>
      <c r="H1688" s="84"/>
      <c r="I1688" s="78"/>
      <c r="J1688" s="65"/>
    </row>
    <row r="1689" spans="1:10" ht="12.75" x14ac:dyDescent="0.2">
      <c r="A1689" s="74"/>
      <c r="B1689" s="74"/>
      <c r="C1689" s="74"/>
      <c r="D1689" s="76"/>
      <c r="E1689" s="74"/>
      <c r="F1689" s="74"/>
      <c r="G1689" s="74"/>
      <c r="H1689" s="84"/>
      <c r="I1689" s="78"/>
      <c r="J1689" s="65"/>
    </row>
    <row r="1690" spans="1:10" ht="12.75" x14ac:dyDescent="0.2">
      <c r="A1690" s="74"/>
      <c r="B1690" s="74"/>
      <c r="C1690" s="74"/>
      <c r="D1690" s="76"/>
      <c r="E1690" s="74"/>
      <c r="F1690" s="74"/>
      <c r="G1690" s="74"/>
      <c r="H1690" s="84"/>
      <c r="I1690" s="78"/>
      <c r="J1690" s="65"/>
    </row>
    <row r="1691" spans="1:10" ht="12.75" x14ac:dyDescent="0.2">
      <c r="A1691" s="74"/>
      <c r="B1691" s="74"/>
      <c r="C1691" s="74"/>
      <c r="D1691" s="76"/>
      <c r="E1691" s="74"/>
      <c r="F1691" s="74"/>
      <c r="G1691" s="74"/>
      <c r="H1691" s="84"/>
      <c r="I1691" s="78"/>
      <c r="J1691" s="65"/>
    </row>
    <row r="1692" spans="1:10" ht="12.75" x14ac:dyDescent="0.2">
      <c r="A1692" s="74"/>
      <c r="B1692" s="74"/>
      <c r="C1692" s="74"/>
      <c r="D1692" s="76"/>
      <c r="E1692" s="74"/>
      <c r="F1692" s="74"/>
      <c r="G1692" s="74"/>
      <c r="H1692" s="84"/>
      <c r="I1692" s="78"/>
      <c r="J1692" s="65"/>
    </row>
    <row r="1693" spans="1:10" ht="12.75" x14ac:dyDescent="0.2">
      <c r="A1693" s="74"/>
      <c r="B1693" s="74"/>
      <c r="C1693" s="74"/>
      <c r="D1693" s="76"/>
      <c r="E1693" s="74"/>
      <c r="F1693" s="74"/>
      <c r="G1693" s="74"/>
      <c r="H1693" s="84"/>
      <c r="I1693" s="78"/>
      <c r="J1693" s="65"/>
    </row>
    <row r="1694" spans="1:10" ht="12.75" x14ac:dyDescent="0.2">
      <c r="A1694" s="74"/>
      <c r="B1694" s="74"/>
      <c r="C1694" s="74"/>
      <c r="D1694" s="76"/>
      <c r="E1694" s="74"/>
      <c r="F1694" s="74"/>
      <c r="G1694" s="74"/>
      <c r="H1694" s="84"/>
      <c r="I1694" s="78"/>
      <c r="J1694" s="65"/>
    </row>
    <row r="1695" spans="1:10" ht="12.75" x14ac:dyDescent="0.2">
      <c r="A1695" s="74"/>
      <c r="B1695" s="74"/>
      <c r="C1695" s="74"/>
      <c r="D1695" s="76"/>
      <c r="E1695" s="74"/>
      <c r="F1695" s="74"/>
      <c r="G1695" s="74"/>
      <c r="H1695" s="84"/>
      <c r="I1695" s="78"/>
      <c r="J1695" s="65"/>
    </row>
    <row r="1696" spans="1:10" ht="12.75" x14ac:dyDescent="0.2">
      <c r="A1696" s="74"/>
      <c r="B1696" s="74"/>
      <c r="C1696" s="74"/>
      <c r="D1696" s="76"/>
      <c r="E1696" s="74"/>
      <c r="F1696" s="74"/>
      <c r="G1696" s="74"/>
      <c r="H1696" s="84"/>
      <c r="I1696" s="78"/>
      <c r="J1696" s="65"/>
    </row>
    <row r="1697" spans="1:10" ht="12.75" x14ac:dyDescent="0.2">
      <c r="A1697" s="74"/>
      <c r="B1697" s="74"/>
      <c r="C1697" s="74"/>
      <c r="D1697" s="76"/>
      <c r="E1697" s="74"/>
      <c r="F1697" s="74"/>
      <c r="G1697" s="74"/>
      <c r="H1697" s="84"/>
      <c r="I1697" s="78"/>
      <c r="J1697" s="65"/>
    </row>
    <row r="1698" spans="1:10" ht="12.75" x14ac:dyDescent="0.2">
      <c r="A1698" s="74"/>
      <c r="B1698" s="74"/>
      <c r="C1698" s="74"/>
      <c r="D1698" s="76"/>
      <c r="E1698" s="74"/>
      <c r="F1698" s="74"/>
      <c r="G1698" s="74"/>
      <c r="H1698" s="84"/>
      <c r="I1698" s="78"/>
      <c r="J1698" s="65"/>
    </row>
    <row r="1699" spans="1:10" ht="12.75" x14ac:dyDescent="0.2">
      <c r="A1699" s="74"/>
      <c r="B1699" s="74"/>
      <c r="C1699" s="74"/>
      <c r="D1699" s="76"/>
      <c r="E1699" s="74"/>
      <c r="F1699" s="74"/>
      <c r="G1699" s="74"/>
      <c r="H1699" s="84"/>
      <c r="I1699" s="78"/>
      <c r="J1699" s="65"/>
    </row>
    <row r="1700" spans="1:10" ht="12.75" x14ac:dyDescent="0.2">
      <c r="A1700" s="74"/>
      <c r="B1700" s="74"/>
      <c r="C1700" s="74"/>
      <c r="D1700" s="76"/>
      <c r="E1700" s="74"/>
      <c r="F1700" s="74"/>
      <c r="G1700" s="74"/>
      <c r="H1700" s="84"/>
      <c r="I1700" s="78"/>
      <c r="J1700" s="65"/>
    </row>
    <row r="1701" spans="1:10" ht="12.75" x14ac:dyDescent="0.2">
      <c r="A1701" s="74"/>
      <c r="B1701" s="74"/>
      <c r="C1701" s="74"/>
      <c r="D1701" s="76"/>
      <c r="E1701" s="74"/>
      <c r="F1701" s="74"/>
      <c r="G1701" s="74"/>
      <c r="H1701" s="84"/>
      <c r="I1701" s="78"/>
      <c r="J1701" s="65"/>
    </row>
    <row r="1702" spans="1:10" ht="12.75" x14ac:dyDescent="0.2">
      <c r="A1702" s="74"/>
      <c r="B1702" s="74"/>
      <c r="C1702" s="74"/>
      <c r="D1702" s="76"/>
      <c r="E1702" s="74"/>
      <c r="F1702" s="74"/>
      <c r="G1702" s="74"/>
      <c r="H1702" s="84"/>
      <c r="I1702" s="78"/>
      <c r="J1702" s="65"/>
    </row>
    <row r="1703" spans="1:10" ht="12.75" x14ac:dyDescent="0.2">
      <c r="A1703" s="74"/>
      <c r="B1703" s="74"/>
      <c r="C1703" s="74"/>
      <c r="D1703" s="76"/>
      <c r="E1703" s="74"/>
      <c r="F1703" s="74"/>
      <c r="G1703" s="74"/>
      <c r="H1703" s="84"/>
      <c r="I1703" s="78"/>
      <c r="J1703" s="65"/>
    </row>
    <row r="1704" spans="1:10" ht="12.75" x14ac:dyDescent="0.2">
      <c r="A1704" s="74"/>
      <c r="B1704" s="74"/>
      <c r="C1704" s="74"/>
      <c r="D1704" s="76"/>
      <c r="E1704" s="74"/>
      <c r="F1704" s="74"/>
      <c r="G1704" s="74"/>
      <c r="H1704" s="84"/>
      <c r="I1704" s="78"/>
      <c r="J1704" s="65"/>
    </row>
    <row r="1705" spans="1:10" ht="12.75" x14ac:dyDescent="0.2">
      <c r="A1705" s="74"/>
      <c r="B1705" s="74"/>
      <c r="C1705" s="74"/>
      <c r="D1705" s="76"/>
      <c r="E1705" s="74"/>
      <c r="F1705" s="74"/>
      <c r="G1705" s="74"/>
      <c r="H1705" s="84"/>
      <c r="I1705" s="78"/>
      <c r="J1705" s="65"/>
    </row>
    <row r="1706" spans="1:10" ht="12.75" x14ac:dyDescent="0.2">
      <c r="A1706" s="74"/>
      <c r="B1706" s="74"/>
      <c r="C1706" s="74"/>
      <c r="D1706" s="76"/>
      <c r="E1706" s="74"/>
      <c r="F1706" s="74"/>
      <c r="G1706" s="74"/>
      <c r="H1706" s="84"/>
      <c r="I1706" s="78"/>
      <c r="J1706" s="65"/>
    </row>
    <row r="1707" spans="1:10" ht="12.75" x14ac:dyDescent="0.2">
      <c r="A1707" s="74"/>
      <c r="B1707" s="74"/>
      <c r="C1707" s="74"/>
      <c r="D1707" s="76"/>
      <c r="E1707" s="74"/>
      <c r="F1707" s="74"/>
      <c r="G1707" s="74"/>
      <c r="H1707" s="84"/>
      <c r="I1707" s="78"/>
      <c r="J1707" s="65"/>
    </row>
    <row r="1708" spans="1:10" ht="12.75" x14ac:dyDescent="0.2">
      <c r="A1708" s="74"/>
      <c r="B1708" s="74"/>
      <c r="C1708" s="74"/>
      <c r="D1708" s="76"/>
      <c r="E1708" s="74"/>
      <c r="F1708" s="74"/>
      <c r="G1708" s="74"/>
      <c r="H1708" s="84"/>
      <c r="I1708" s="78"/>
      <c r="J1708" s="65"/>
    </row>
    <row r="1709" spans="1:10" ht="12.75" x14ac:dyDescent="0.2">
      <c r="A1709" s="74"/>
      <c r="B1709" s="74"/>
      <c r="C1709" s="74"/>
      <c r="D1709" s="76"/>
      <c r="E1709" s="74"/>
      <c r="F1709" s="74"/>
      <c r="G1709" s="74"/>
      <c r="H1709" s="84"/>
      <c r="I1709" s="78"/>
      <c r="J1709" s="65"/>
    </row>
    <row r="1710" spans="1:10" ht="12.75" x14ac:dyDescent="0.2">
      <c r="A1710" s="74"/>
      <c r="B1710" s="74"/>
      <c r="C1710" s="74"/>
      <c r="D1710" s="76"/>
      <c r="E1710" s="74"/>
      <c r="F1710" s="74"/>
      <c r="G1710" s="74"/>
      <c r="H1710" s="84"/>
      <c r="I1710" s="78"/>
      <c r="J1710" s="65"/>
    </row>
    <row r="1711" spans="1:10" ht="12.75" x14ac:dyDescent="0.2">
      <c r="A1711" s="74"/>
      <c r="B1711" s="74"/>
      <c r="C1711" s="74"/>
      <c r="D1711" s="76"/>
      <c r="E1711" s="74"/>
      <c r="F1711" s="74"/>
      <c r="G1711" s="74"/>
      <c r="H1711" s="84"/>
      <c r="I1711" s="78"/>
      <c r="J1711" s="65"/>
    </row>
    <row r="1712" spans="1:10" ht="12.75" x14ac:dyDescent="0.2">
      <c r="A1712" s="74"/>
      <c r="B1712" s="74"/>
      <c r="C1712" s="74"/>
      <c r="D1712" s="76"/>
      <c r="E1712" s="74"/>
      <c r="F1712" s="74"/>
      <c r="G1712" s="74"/>
      <c r="H1712" s="84"/>
      <c r="I1712" s="78"/>
      <c r="J1712" s="65"/>
    </row>
    <row r="1713" spans="1:10" ht="12.75" x14ac:dyDescent="0.2">
      <c r="A1713" s="74"/>
      <c r="B1713" s="74"/>
      <c r="C1713" s="74"/>
      <c r="D1713" s="76"/>
      <c r="E1713" s="74"/>
      <c r="F1713" s="74"/>
      <c r="G1713" s="74"/>
      <c r="H1713" s="84"/>
      <c r="I1713" s="78"/>
      <c r="J1713" s="65"/>
    </row>
    <row r="1714" spans="1:10" ht="12.75" x14ac:dyDescent="0.2">
      <c r="A1714" s="74"/>
      <c r="B1714" s="74"/>
      <c r="C1714" s="74"/>
      <c r="D1714" s="76"/>
      <c r="E1714" s="74"/>
      <c r="F1714" s="74"/>
      <c r="G1714" s="74"/>
      <c r="H1714" s="84"/>
      <c r="I1714" s="78"/>
      <c r="J1714" s="65"/>
    </row>
    <row r="1715" spans="1:10" ht="12.75" x14ac:dyDescent="0.2">
      <c r="A1715" s="74"/>
      <c r="B1715" s="74"/>
      <c r="C1715" s="74"/>
      <c r="D1715" s="76"/>
      <c r="E1715" s="74"/>
      <c r="F1715" s="74"/>
      <c r="G1715" s="74"/>
      <c r="H1715" s="84"/>
      <c r="I1715" s="78"/>
      <c r="J1715" s="65"/>
    </row>
    <row r="1716" spans="1:10" ht="12.75" x14ac:dyDescent="0.2">
      <c r="A1716" s="74"/>
      <c r="B1716" s="74"/>
      <c r="C1716" s="74"/>
      <c r="D1716" s="76"/>
      <c r="E1716" s="74"/>
      <c r="F1716" s="74"/>
      <c r="G1716" s="74"/>
      <c r="H1716" s="84"/>
      <c r="I1716" s="78"/>
      <c r="J1716" s="65"/>
    </row>
    <row r="1717" spans="1:10" ht="12.75" x14ac:dyDescent="0.2">
      <c r="A1717" s="74"/>
      <c r="B1717" s="74"/>
      <c r="C1717" s="74"/>
      <c r="D1717" s="76"/>
      <c r="E1717" s="74"/>
      <c r="F1717" s="74"/>
      <c r="G1717" s="74"/>
      <c r="H1717" s="84"/>
      <c r="I1717" s="78"/>
      <c r="J1717" s="65"/>
    </row>
    <row r="1718" spans="1:10" ht="12.75" x14ac:dyDescent="0.2">
      <c r="A1718" s="74"/>
      <c r="B1718" s="74"/>
      <c r="C1718" s="74"/>
      <c r="D1718" s="76"/>
      <c r="E1718" s="74"/>
      <c r="F1718" s="74"/>
      <c r="G1718" s="74"/>
      <c r="H1718" s="84"/>
      <c r="I1718" s="78"/>
      <c r="J1718" s="65"/>
    </row>
    <row r="1719" spans="1:10" ht="12.75" x14ac:dyDescent="0.2">
      <c r="A1719" s="74"/>
      <c r="B1719" s="74"/>
      <c r="C1719" s="74"/>
      <c r="D1719" s="76"/>
      <c r="E1719" s="74"/>
      <c r="F1719" s="74"/>
      <c r="G1719" s="74"/>
      <c r="H1719" s="84"/>
      <c r="I1719" s="78"/>
      <c r="J1719" s="65"/>
    </row>
    <row r="1720" spans="1:10" ht="12.75" x14ac:dyDescent="0.2">
      <c r="A1720" s="74"/>
      <c r="B1720" s="74"/>
      <c r="C1720" s="74"/>
      <c r="D1720" s="76"/>
      <c r="E1720" s="74"/>
      <c r="F1720" s="74"/>
      <c r="G1720" s="74"/>
      <c r="H1720" s="84"/>
      <c r="I1720" s="78"/>
      <c r="J1720" s="65"/>
    </row>
    <row r="1721" spans="1:10" ht="12.75" x14ac:dyDescent="0.2">
      <c r="A1721" s="74"/>
      <c r="B1721" s="74"/>
      <c r="C1721" s="74"/>
      <c r="D1721" s="76"/>
      <c r="E1721" s="74"/>
      <c r="F1721" s="74"/>
      <c r="G1721" s="74"/>
      <c r="H1721" s="84"/>
      <c r="I1721" s="78"/>
      <c r="J1721" s="65"/>
    </row>
    <row r="1722" spans="1:10" ht="12.75" x14ac:dyDescent="0.2">
      <c r="A1722" s="74"/>
      <c r="B1722" s="74"/>
      <c r="C1722" s="74"/>
      <c r="D1722" s="76"/>
      <c r="E1722" s="74"/>
      <c r="F1722" s="74"/>
      <c r="G1722" s="74"/>
      <c r="H1722" s="84"/>
      <c r="I1722" s="78"/>
      <c r="J1722" s="65"/>
    </row>
    <row r="1723" spans="1:10" ht="12.75" x14ac:dyDescent="0.2">
      <c r="A1723" s="74"/>
      <c r="B1723" s="74"/>
      <c r="C1723" s="74"/>
      <c r="D1723" s="76"/>
      <c r="E1723" s="74"/>
      <c r="F1723" s="74"/>
      <c r="G1723" s="74"/>
      <c r="H1723" s="84"/>
      <c r="I1723" s="78"/>
      <c r="J1723" s="65"/>
    </row>
    <row r="1724" spans="1:10" ht="12.75" x14ac:dyDescent="0.2">
      <c r="A1724" s="74"/>
      <c r="B1724" s="74"/>
      <c r="C1724" s="74"/>
      <c r="D1724" s="76"/>
      <c r="E1724" s="74"/>
      <c r="F1724" s="74"/>
      <c r="G1724" s="74"/>
      <c r="H1724" s="84"/>
      <c r="I1724" s="78"/>
      <c r="J1724" s="65"/>
    </row>
    <row r="1725" spans="1:10" ht="12.75" x14ac:dyDescent="0.2">
      <c r="A1725" s="74"/>
      <c r="B1725" s="74"/>
      <c r="C1725" s="74"/>
      <c r="D1725" s="76"/>
      <c r="E1725" s="74"/>
      <c r="F1725" s="74"/>
      <c r="G1725" s="74"/>
      <c r="H1725" s="84"/>
      <c r="I1725" s="78"/>
      <c r="J1725" s="65"/>
    </row>
    <row r="1726" spans="1:10" ht="12.75" x14ac:dyDescent="0.2">
      <c r="A1726" s="74"/>
      <c r="B1726" s="74"/>
      <c r="C1726" s="74"/>
      <c r="D1726" s="76"/>
      <c r="E1726" s="74"/>
      <c r="F1726" s="74"/>
      <c r="G1726" s="74"/>
      <c r="H1726" s="84"/>
      <c r="I1726" s="78"/>
      <c r="J1726" s="65"/>
    </row>
    <row r="1727" spans="1:10" ht="12.75" x14ac:dyDescent="0.2">
      <c r="A1727" s="74"/>
      <c r="B1727" s="74"/>
      <c r="C1727" s="74"/>
      <c r="D1727" s="76"/>
      <c r="E1727" s="74"/>
      <c r="F1727" s="74"/>
      <c r="G1727" s="74"/>
      <c r="H1727" s="84"/>
      <c r="I1727" s="78"/>
      <c r="J1727" s="65"/>
    </row>
    <row r="1728" spans="1:10" ht="12.75" x14ac:dyDescent="0.2">
      <c r="A1728" s="74"/>
      <c r="B1728" s="74"/>
      <c r="C1728" s="74"/>
      <c r="D1728" s="76"/>
      <c r="E1728" s="74"/>
      <c r="F1728" s="74"/>
      <c r="G1728" s="74"/>
      <c r="H1728" s="84"/>
      <c r="I1728" s="78"/>
      <c r="J1728" s="65"/>
    </row>
    <row r="1729" spans="1:10" ht="12.75" x14ac:dyDescent="0.2">
      <c r="A1729" s="74"/>
      <c r="B1729" s="74"/>
      <c r="C1729" s="74"/>
      <c r="D1729" s="76"/>
      <c r="E1729" s="74"/>
      <c r="F1729" s="74"/>
      <c r="G1729" s="74"/>
      <c r="H1729" s="84"/>
      <c r="I1729" s="78"/>
      <c r="J1729" s="65"/>
    </row>
    <row r="1730" spans="1:10" ht="12.75" x14ac:dyDescent="0.2">
      <c r="A1730" s="74"/>
      <c r="B1730" s="74"/>
      <c r="C1730" s="74"/>
      <c r="D1730" s="76"/>
      <c r="E1730" s="74"/>
      <c r="F1730" s="74"/>
      <c r="G1730" s="74"/>
      <c r="H1730" s="84"/>
      <c r="I1730" s="78"/>
      <c r="J1730" s="65"/>
    </row>
    <row r="1731" spans="1:10" ht="12.75" x14ac:dyDescent="0.2">
      <c r="A1731" s="74"/>
      <c r="B1731" s="74"/>
      <c r="C1731" s="74"/>
      <c r="D1731" s="76"/>
      <c r="E1731" s="74"/>
      <c r="F1731" s="74"/>
      <c r="G1731" s="74"/>
      <c r="H1731" s="84"/>
      <c r="I1731" s="78"/>
      <c r="J1731" s="65"/>
    </row>
    <row r="1732" spans="1:10" ht="12.75" x14ac:dyDescent="0.2">
      <c r="A1732" s="74"/>
      <c r="B1732" s="74"/>
      <c r="C1732" s="74"/>
      <c r="D1732" s="76"/>
      <c r="E1732" s="74"/>
      <c r="F1732" s="74"/>
      <c r="G1732" s="74"/>
      <c r="H1732" s="84"/>
      <c r="I1732" s="78"/>
      <c r="J1732" s="65"/>
    </row>
    <row r="1733" spans="1:10" ht="12.75" x14ac:dyDescent="0.2">
      <c r="A1733" s="74"/>
      <c r="B1733" s="74"/>
      <c r="C1733" s="74"/>
      <c r="D1733" s="76"/>
      <c r="E1733" s="74"/>
      <c r="F1733" s="74"/>
      <c r="G1733" s="74"/>
      <c r="H1733" s="84"/>
      <c r="I1733" s="78"/>
      <c r="J1733" s="65"/>
    </row>
    <row r="1734" spans="1:10" ht="12.75" x14ac:dyDescent="0.2">
      <c r="A1734" s="74"/>
      <c r="B1734" s="74"/>
      <c r="C1734" s="74"/>
      <c r="D1734" s="76"/>
      <c r="E1734" s="74"/>
      <c r="F1734" s="74"/>
      <c r="G1734" s="74"/>
      <c r="H1734" s="84"/>
      <c r="I1734" s="78"/>
      <c r="J1734" s="65"/>
    </row>
    <row r="1735" spans="1:10" ht="12.75" x14ac:dyDescent="0.2">
      <c r="A1735" s="74"/>
      <c r="B1735" s="74"/>
      <c r="C1735" s="74"/>
      <c r="D1735" s="76"/>
      <c r="E1735" s="74"/>
      <c r="F1735" s="74"/>
      <c r="G1735" s="74"/>
      <c r="H1735" s="84"/>
      <c r="I1735" s="78"/>
      <c r="J1735" s="65"/>
    </row>
    <row r="1736" spans="1:10" ht="12.75" x14ac:dyDescent="0.2">
      <c r="A1736" s="74"/>
      <c r="B1736" s="74"/>
      <c r="C1736" s="74"/>
      <c r="D1736" s="76"/>
      <c r="E1736" s="74"/>
      <c r="F1736" s="74"/>
      <c r="G1736" s="74"/>
      <c r="H1736" s="84"/>
      <c r="I1736" s="78"/>
      <c r="J1736" s="65"/>
    </row>
    <row r="1737" spans="1:10" ht="12.75" x14ac:dyDescent="0.2">
      <c r="A1737" s="74"/>
      <c r="B1737" s="74"/>
      <c r="C1737" s="74"/>
      <c r="D1737" s="76"/>
      <c r="E1737" s="74"/>
      <c r="F1737" s="74"/>
      <c r="G1737" s="74"/>
      <c r="H1737" s="84"/>
      <c r="I1737" s="78"/>
      <c r="J1737" s="65"/>
    </row>
    <row r="1738" spans="1:10" ht="12.75" x14ac:dyDescent="0.2">
      <c r="A1738" s="74"/>
      <c r="B1738" s="74"/>
      <c r="C1738" s="74"/>
      <c r="D1738" s="76"/>
      <c r="E1738" s="74"/>
      <c r="F1738" s="74"/>
      <c r="G1738" s="74"/>
      <c r="H1738" s="84"/>
      <c r="I1738" s="78"/>
      <c r="J1738" s="65"/>
    </row>
    <row r="1739" spans="1:10" ht="12.75" x14ac:dyDescent="0.2">
      <c r="A1739" s="74"/>
      <c r="B1739" s="74"/>
      <c r="C1739" s="74"/>
      <c r="D1739" s="76"/>
      <c r="E1739" s="74"/>
      <c r="F1739" s="74"/>
      <c r="G1739" s="74"/>
      <c r="H1739" s="84"/>
      <c r="I1739" s="78"/>
      <c r="J1739" s="65"/>
    </row>
    <row r="1740" spans="1:10" ht="12.75" x14ac:dyDescent="0.2">
      <c r="A1740" s="74"/>
      <c r="B1740" s="74"/>
      <c r="C1740" s="74"/>
      <c r="D1740" s="76"/>
      <c r="E1740" s="74"/>
      <c r="F1740" s="74"/>
      <c r="G1740" s="74"/>
      <c r="H1740" s="84"/>
      <c r="I1740" s="78"/>
      <c r="J1740" s="65"/>
    </row>
    <row r="1741" spans="1:10" ht="12.75" x14ac:dyDescent="0.2">
      <c r="A1741" s="74"/>
      <c r="B1741" s="74"/>
      <c r="C1741" s="74"/>
      <c r="D1741" s="76"/>
      <c r="E1741" s="74"/>
      <c r="F1741" s="74"/>
      <c r="G1741" s="74"/>
      <c r="H1741" s="84"/>
      <c r="I1741" s="78"/>
      <c r="J1741" s="65"/>
    </row>
    <row r="1742" spans="1:10" ht="12.75" x14ac:dyDescent="0.2">
      <c r="A1742" s="74"/>
      <c r="B1742" s="74"/>
      <c r="C1742" s="74"/>
      <c r="D1742" s="76"/>
      <c r="E1742" s="74"/>
      <c r="F1742" s="74"/>
      <c r="G1742" s="74"/>
      <c r="H1742" s="84"/>
      <c r="I1742" s="78"/>
      <c r="J1742" s="65"/>
    </row>
    <row r="1743" spans="1:10" ht="12.75" x14ac:dyDescent="0.2">
      <c r="A1743" s="74"/>
      <c r="B1743" s="74"/>
      <c r="C1743" s="74"/>
      <c r="D1743" s="76"/>
      <c r="E1743" s="74"/>
      <c r="F1743" s="74"/>
      <c r="G1743" s="74"/>
      <c r="H1743" s="84"/>
      <c r="I1743" s="78"/>
      <c r="J1743" s="65"/>
    </row>
    <row r="1744" spans="1:10" ht="12.75" x14ac:dyDescent="0.2">
      <c r="A1744" s="74"/>
      <c r="B1744" s="74"/>
      <c r="C1744" s="74"/>
      <c r="D1744" s="76"/>
      <c r="E1744" s="74"/>
      <c r="F1744" s="74"/>
      <c r="G1744" s="74"/>
      <c r="H1744" s="84"/>
      <c r="I1744" s="78"/>
      <c r="J1744" s="65"/>
    </row>
    <row r="1745" spans="1:10" ht="12.75" x14ac:dyDescent="0.2">
      <c r="A1745" s="74"/>
      <c r="B1745" s="74"/>
      <c r="C1745" s="74"/>
      <c r="D1745" s="76"/>
      <c r="E1745" s="74"/>
      <c r="F1745" s="74"/>
      <c r="G1745" s="74"/>
      <c r="H1745" s="84"/>
      <c r="I1745" s="78"/>
      <c r="J1745" s="65"/>
    </row>
    <row r="1746" spans="1:10" ht="12.75" x14ac:dyDescent="0.2">
      <c r="A1746" s="74"/>
      <c r="B1746" s="74"/>
      <c r="C1746" s="74"/>
      <c r="D1746" s="76"/>
      <c r="E1746" s="74"/>
      <c r="F1746" s="74"/>
      <c r="G1746" s="74"/>
      <c r="H1746" s="84"/>
      <c r="I1746" s="78"/>
      <c r="J1746" s="65"/>
    </row>
    <row r="1747" spans="1:10" ht="12.75" x14ac:dyDescent="0.2">
      <c r="A1747" s="74"/>
      <c r="B1747" s="74"/>
      <c r="C1747" s="74"/>
      <c r="D1747" s="76"/>
      <c r="E1747" s="74"/>
      <c r="F1747" s="74"/>
      <c r="G1747" s="74"/>
      <c r="H1747" s="84"/>
      <c r="I1747" s="78"/>
      <c r="J1747" s="65"/>
    </row>
    <row r="1748" spans="1:10" ht="12.75" x14ac:dyDescent="0.2">
      <c r="A1748" s="74"/>
      <c r="B1748" s="74"/>
      <c r="C1748" s="74"/>
      <c r="D1748" s="76"/>
      <c r="E1748" s="74"/>
      <c r="F1748" s="74"/>
      <c r="G1748" s="74"/>
      <c r="H1748" s="84"/>
      <c r="I1748" s="78"/>
      <c r="J1748" s="65"/>
    </row>
    <row r="1749" spans="1:10" ht="12.75" x14ac:dyDescent="0.2">
      <c r="A1749" s="74"/>
      <c r="B1749" s="74"/>
      <c r="C1749" s="74"/>
      <c r="D1749" s="76"/>
      <c r="E1749" s="74"/>
      <c r="F1749" s="74"/>
      <c r="G1749" s="74"/>
      <c r="H1749" s="84"/>
      <c r="I1749" s="78"/>
      <c r="J1749" s="65"/>
    </row>
    <row r="1750" spans="1:10" ht="12.75" x14ac:dyDescent="0.2">
      <c r="A1750" s="74"/>
      <c r="B1750" s="74"/>
      <c r="C1750" s="74"/>
      <c r="D1750" s="76"/>
      <c r="E1750" s="74"/>
      <c r="F1750" s="74"/>
      <c r="G1750" s="74"/>
      <c r="H1750" s="84"/>
      <c r="I1750" s="78"/>
      <c r="J1750" s="65"/>
    </row>
    <row r="1751" spans="1:10" ht="12.75" x14ac:dyDescent="0.2">
      <c r="A1751" s="74"/>
      <c r="B1751" s="74"/>
      <c r="C1751" s="74"/>
      <c r="D1751" s="76"/>
      <c r="E1751" s="74"/>
      <c r="F1751" s="74"/>
      <c r="G1751" s="74"/>
      <c r="H1751" s="84"/>
      <c r="I1751" s="78"/>
      <c r="J1751" s="65"/>
    </row>
    <row r="1752" spans="1:10" ht="12.75" x14ac:dyDescent="0.2">
      <c r="A1752" s="74"/>
      <c r="B1752" s="74"/>
      <c r="C1752" s="74"/>
      <c r="D1752" s="76"/>
      <c r="E1752" s="74"/>
      <c r="F1752" s="74"/>
      <c r="G1752" s="74"/>
      <c r="H1752" s="84"/>
      <c r="I1752" s="78"/>
      <c r="J1752" s="65"/>
    </row>
    <row r="1753" spans="1:10" ht="12.75" x14ac:dyDescent="0.2">
      <c r="A1753" s="74"/>
      <c r="B1753" s="74"/>
      <c r="C1753" s="74"/>
      <c r="D1753" s="76"/>
      <c r="E1753" s="74"/>
      <c r="F1753" s="74"/>
      <c r="G1753" s="74"/>
      <c r="H1753" s="84"/>
      <c r="I1753" s="78"/>
      <c r="J1753" s="65"/>
    </row>
    <row r="1754" spans="1:10" ht="12.75" x14ac:dyDescent="0.2">
      <c r="A1754" s="74"/>
      <c r="B1754" s="74"/>
      <c r="C1754" s="74"/>
      <c r="D1754" s="76"/>
      <c r="E1754" s="74"/>
      <c r="F1754" s="74"/>
      <c r="G1754" s="74"/>
      <c r="H1754" s="84"/>
      <c r="I1754" s="78"/>
      <c r="J1754" s="65"/>
    </row>
    <row r="1755" spans="1:10" ht="12.75" x14ac:dyDescent="0.2">
      <c r="A1755" s="74"/>
      <c r="B1755" s="74"/>
      <c r="C1755" s="74"/>
      <c r="D1755" s="76"/>
      <c r="E1755" s="74"/>
      <c r="F1755" s="74"/>
      <c r="G1755" s="74"/>
      <c r="H1755" s="84"/>
      <c r="I1755" s="78"/>
      <c r="J1755" s="65"/>
    </row>
    <row r="1756" spans="1:10" ht="12.75" x14ac:dyDescent="0.2">
      <c r="A1756" s="74"/>
      <c r="B1756" s="74"/>
      <c r="C1756" s="74"/>
      <c r="D1756" s="76"/>
      <c r="E1756" s="74"/>
      <c r="F1756" s="74"/>
      <c r="G1756" s="74"/>
      <c r="H1756" s="84"/>
      <c r="I1756" s="78"/>
      <c r="J1756" s="65"/>
    </row>
    <row r="1757" spans="1:10" ht="12.75" x14ac:dyDescent="0.2">
      <c r="A1757" s="74"/>
      <c r="B1757" s="74"/>
      <c r="C1757" s="74"/>
      <c r="D1757" s="76"/>
      <c r="E1757" s="74"/>
      <c r="F1757" s="74"/>
      <c r="G1757" s="74"/>
      <c r="H1757" s="84"/>
      <c r="I1757" s="78"/>
      <c r="J1757" s="65"/>
    </row>
    <row r="1758" spans="1:10" ht="12.75" x14ac:dyDescent="0.2">
      <c r="A1758" s="74"/>
      <c r="B1758" s="74"/>
      <c r="C1758" s="74"/>
      <c r="D1758" s="76"/>
      <c r="E1758" s="74"/>
      <c r="F1758" s="74"/>
      <c r="G1758" s="74"/>
      <c r="H1758" s="84"/>
      <c r="I1758" s="78"/>
      <c r="J1758" s="65"/>
    </row>
    <row r="1759" spans="1:10" ht="12.75" x14ac:dyDescent="0.2">
      <c r="A1759" s="74"/>
      <c r="B1759" s="74"/>
      <c r="C1759" s="74"/>
      <c r="D1759" s="76"/>
      <c r="E1759" s="74"/>
      <c r="F1759" s="74"/>
      <c r="G1759" s="74"/>
      <c r="H1759" s="84"/>
      <c r="I1759" s="78"/>
      <c r="J1759" s="65"/>
    </row>
    <row r="1760" spans="1:10" ht="12.75" x14ac:dyDescent="0.2">
      <c r="A1760" s="74"/>
      <c r="B1760" s="74"/>
      <c r="C1760" s="74"/>
      <c r="D1760" s="76"/>
      <c r="E1760" s="74"/>
      <c r="F1760" s="74"/>
      <c r="G1760" s="74"/>
      <c r="H1760" s="84"/>
      <c r="I1760" s="78"/>
      <c r="J1760" s="65"/>
    </row>
    <row r="1761" spans="1:10" ht="12.75" x14ac:dyDescent="0.2">
      <c r="A1761" s="74"/>
      <c r="B1761" s="74"/>
      <c r="C1761" s="74"/>
      <c r="D1761" s="76"/>
      <c r="E1761" s="74"/>
      <c r="F1761" s="74"/>
      <c r="G1761" s="74"/>
      <c r="H1761" s="84"/>
      <c r="I1761" s="78"/>
      <c r="J1761" s="65"/>
    </row>
    <row r="1762" spans="1:10" ht="12.75" x14ac:dyDescent="0.2">
      <c r="A1762" s="74"/>
      <c r="B1762" s="74"/>
      <c r="C1762" s="74"/>
      <c r="D1762" s="76"/>
      <c r="E1762" s="74"/>
      <c r="F1762" s="74"/>
      <c r="G1762" s="74"/>
      <c r="H1762" s="84"/>
      <c r="I1762" s="78"/>
      <c r="J1762" s="65"/>
    </row>
    <row r="1763" spans="1:10" ht="12.75" x14ac:dyDescent="0.2">
      <c r="A1763" s="74"/>
      <c r="B1763" s="74"/>
      <c r="C1763" s="74"/>
      <c r="D1763" s="76"/>
      <c r="E1763" s="74"/>
      <c r="F1763" s="74"/>
      <c r="G1763" s="74"/>
      <c r="H1763" s="84"/>
      <c r="I1763" s="78"/>
      <c r="J1763" s="65"/>
    </row>
    <row r="1764" spans="1:10" ht="12.75" x14ac:dyDescent="0.2">
      <c r="A1764" s="74"/>
      <c r="B1764" s="74"/>
      <c r="C1764" s="74"/>
      <c r="D1764" s="76"/>
      <c r="E1764" s="74"/>
      <c r="F1764" s="74"/>
      <c r="G1764" s="74"/>
      <c r="H1764" s="84"/>
      <c r="I1764" s="78"/>
      <c r="J1764" s="65"/>
    </row>
    <row r="1765" spans="1:10" ht="12.75" x14ac:dyDescent="0.2">
      <c r="A1765" s="74"/>
      <c r="B1765" s="74"/>
      <c r="C1765" s="74"/>
      <c r="D1765" s="76"/>
      <c r="E1765" s="74"/>
      <c r="F1765" s="74"/>
      <c r="G1765" s="74"/>
      <c r="H1765" s="84"/>
      <c r="I1765" s="78"/>
      <c r="J1765" s="65"/>
    </row>
    <row r="1766" spans="1:10" ht="12.75" x14ac:dyDescent="0.2">
      <c r="A1766" s="74"/>
      <c r="B1766" s="74"/>
      <c r="C1766" s="74"/>
      <c r="D1766" s="76"/>
      <c r="E1766" s="74"/>
      <c r="F1766" s="74"/>
      <c r="G1766" s="74"/>
      <c r="H1766" s="84"/>
      <c r="I1766" s="78"/>
      <c r="J1766" s="65"/>
    </row>
    <row r="1767" spans="1:10" ht="12.75" x14ac:dyDescent="0.2">
      <c r="A1767" s="74"/>
      <c r="B1767" s="74"/>
      <c r="C1767" s="74"/>
      <c r="D1767" s="76"/>
      <c r="E1767" s="74"/>
      <c r="F1767" s="74"/>
      <c r="G1767" s="74"/>
      <c r="H1767" s="84"/>
      <c r="I1767" s="78"/>
      <c r="J1767" s="65"/>
    </row>
    <row r="1768" spans="1:10" ht="12.75" x14ac:dyDescent="0.2">
      <c r="A1768" s="74"/>
      <c r="B1768" s="74"/>
      <c r="C1768" s="74"/>
      <c r="D1768" s="76"/>
      <c r="E1768" s="74"/>
      <c r="F1768" s="74"/>
      <c r="G1768" s="74"/>
      <c r="H1768" s="84"/>
      <c r="I1768" s="78"/>
      <c r="J1768" s="65"/>
    </row>
    <row r="1769" spans="1:10" ht="12.75" x14ac:dyDescent="0.2">
      <c r="A1769" s="74"/>
      <c r="B1769" s="74"/>
      <c r="C1769" s="74"/>
      <c r="D1769" s="76"/>
      <c r="E1769" s="74"/>
      <c r="F1769" s="74"/>
      <c r="G1769" s="74"/>
      <c r="H1769" s="84"/>
      <c r="I1769" s="78"/>
      <c r="J1769" s="65"/>
    </row>
    <row r="1770" spans="1:10" ht="12.75" x14ac:dyDescent="0.2">
      <c r="A1770" s="74"/>
      <c r="B1770" s="74"/>
      <c r="C1770" s="74"/>
      <c r="D1770" s="76"/>
      <c r="E1770" s="74"/>
      <c r="F1770" s="74"/>
      <c r="G1770" s="74"/>
      <c r="H1770" s="84"/>
      <c r="I1770" s="78"/>
      <c r="J1770" s="65"/>
    </row>
    <row r="1771" spans="1:10" ht="12.75" x14ac:dyDescent="0.2">
      <c r="A1771" s="74"/>
      <c r="B1771" s="74"/>
      <c r="C1771" s="74"/>
      <c r="D1771" s="76"/>
      <c r="E1771" s="74"/>
      <c r="F1771" s="74"/>
      <c r="G1771" s="74"/>
      <c r="H1771" s="84"/>
      <c r="I1771" s="78"/>
      <c r="J1771" s="65"/>
    </row>
    <row r="1772" spans="1:10" ht="12.75" x14ac:dyDescent="0.2">
      <c r="A1772" s="74"/>
      <c r="B1772" s="74"/>
      <c r="C1772" s="74"/>
      <c r="D1772" s="76"/>
      <c r="E1772" s="74"/>
      <c r="F1772" s="74"/>
      <c r="G1772" s="74"/>
      <c r="H1772" s="84"/>
      <c r="I1772" s="78"/>
      <c r="J1772" s="65"/>
    </row>
    <row r="1773" spans="1:10" ht="12.75" x14ac:dyDescent="0.2">
      <c r="A1773" s="74"/>
      <c r="B1773" s="74"/>
      <c r="C1773" s="74"/>
      <c r="D1773" s="76"/>
      <c r="E1773" s="74"/>
      <c r="F1773" s="74"/>
      <c r="G1773" s="74"/>
      <c r="H1773" s="84"/>
      <c r="I1773" s="78"/>
      <c r="J1773" s="65"/>
    </row>
    <row r="1774" spans="1:10" ht="12.75" x14ac:dyDescent="0.2">
      <c r="A1774" s="74"/>
      <c r="B1774" s="74"/>
      <c r="C1774" s="74"/>
      <c r="D1774" s="76"/>
      <c r="E1774" s="74"/>
      <c r="F1774" s="74"/>
      <c r="G1774" s="74"/>
      <c r="H1774" s="84"/>
      <c r="I1774" s="78"/>
      <c r="J1774" s="65"/>
    </row>
    <row r="1775" spans="1:10" ht="12.75" x14ac:dyDescent="0.2">
      <c r="A1775" s="74"/>
      <c r="B1775" s="74"/>
      <c r="C1775" s="74"/>
      <c r="D1775" s="76"/>
      <c r="E1775" s="74"/>
      <c r="F1775" s="74"/>
      <c r="G1775" s="74"/>
      <c r="H1775" s="84"/>
      <c r="I1775" s="78"/>
      <c r="J1775" s="65"/>
    </row>
    <row r="1776" spans="1:10" ht="12.75" x14ac:dyDescent="0.2">
      <c r="A1776" s="74"/>
      <c r="B1776" s="74"/>
      <c r="C1776" s="74"/>
      <c r="D1776" s="76"/>
      <c r="E1776" s="74"/>
      <c r="F1776" s="74"/>
      <c r="G1776" s="74"/>
      <c r="H1776" s="84"/>
      <c r="I1776" s="78"/>
      <c r="J1776" s="65"/>
    </row>
    <row r="1777" spans="1:10" ht="12.75" x14ac:dyDescent="0.2">
      <c r="A1777" s="74"/>
      <c r="B1777" s="74"/>
      <c r="C1777" s="74"/>
      <c r="D1777" s="76"/>
      <c r="E1777" s="74"/>
      <c r="F1777" s="74"/>
      <c r="G1777" s="74"/>
      <c r="H1777" s="84"/>
      <c r="I1777" s="78"/>
      <c r="J1777" s="65"/>
    </row>
    <row r="1778" spans="1:10" ht="12.75" x14ac:dyDescent="0.2">
      <c r="A1778" s="74"/>
      <c r="B1778" s="74"/>
      <c r="C1778" s="74"/>
      <c r="D1778" s="76"/>
      <c r="E1778" s="74"/>
      <c r="F1778" s="74"/>
      <c r="G1778" s="74"/>
      <c r="H1778" s="84"/>
      <c r="I1778" s="78"/>
      <c r="J1778" s="65"/>
    </row>
    <row r="1779" spans="1:10" ht="12.75" x14ac:dyDescent="0.2">
      <c r="A1779" s="74"/>
      <c r="B1779" s="74"/>
      <c r="C1779" s="74"/>
      <c r="D1779" s="76"/>
      <c r="E1779" s="74"/>
      <c r="F1779" s="74"/>
      <c r="G1779" s="74"/>
      <c r="H1779" s="84"/>
      <c r="I1779" s="78"/>
      <c r="J1779" s="65"/>
    </row>
    <row r="1780" spans="1:10" ht="12.75" x14ac:dyDescent="0.2">
      <c r="A1780" s="74"/>
      <c r="B1780" s="74"/>
      <c r="C1780" s="74"/>
      <c r="D1780" s="76"/>
      <c r="E1780" s="74"/>
      <c r="F1780" s="74"/>
      <c r="G1780" s="74"/>
      <c r="H1780" s="84"/>
      <c r="I1780" s="78"/>
      <c r="J1780" s="65"/>
    </row>
    <row r="1781" spans="1:10" ht="12.75" x14ac:dyDescent="0.2">
      <c r="A1781" s="74"/>
      <c r="B1781" s="74"/>
      <c r="C1781" s="74"/>
      <c r="D1781" s="76"/>
      <c r="E1781" s="74"/>
      <c r="F1781" s="74"/>
      <c r="G1781" s="74"/>
      <c r="H1781" s="84"/>
      <c r="I1781" s="78"/>
      <c r="J1781" s="65"/>
    </row>
    <row r="1782" spans="1:10" ht="12.75" x14ac:dyDescent="0.2">
      <c r="A1782" s="74"/>
      <c r="B1782" s="74"/>
      <c r="C1782" s="74"/>
      <c r="D1782" s="76"/>
      <c r="E1782" s="74"/>
      <c r="F1782" s="74"/>
      <c r="G1782" s="74"/>
      <c r="H1782" s="84"/>
      <c r="I1782" s="78"/>
      <c r="J1782" s="65"/>
    </row>
    <row r="1783" spans="1:10" ht="12.75" x14ac:dyDescent="0.2">
      <c r="A1783" s="74"/>
      <c r="B1783" s="74"/>
      <c r="C1783" s="74"/>
      <c r="D1783" s="76"/>
      <c r="E1783" s="74"/>
      <c r="F1783" s="74"/>
      <c r="G1783" s="74"/>
      <c r="H1783" s="84"/>
      <c r="I1783" s="78"/>
      <c r="J1783" s="65"/>
    </row>
    <row r="1784" spans="1:10" ht="12.75" x14ac:dyDescent="0.2">
      <c r="A1784" s="74"/>
      <c r="B1784" s="74"/>
      <c r="C1784" s="74"/>
      <c r="D1784" s="76"/>
      <c r="E1784" s="74"/>
      <c r="F1784" s="74"/>
      <c r="G1784" s="74"/>
      <c r="H1784" s="84"/>
      <c r="I1784" s="78"/>
      <c r="J1784" s="65"/>
    </row>
    <row r="1785" spans="1:10" ht="12.75" x14ac:dyDescent="0.2">
      <c r="A1785" s="74"/>
      <c r="B1785" s="74"/>
      <c r="C1785" s="74"/>
      <c r="D1785" s="76"/>
      <c r="E1785" s="74"/>
      <c r="F1785" s="74"/>
      <c r="G1785" s="74"/>
      <c r="H1785" s="84"/>
      <c r="I1785" s="78"/>
      <c r="J1785" s="65"/>
    </row>
    <row r="1786" spans="1:10" ht="12.75" x14ac:dyDescent="0.2">
      <c r="A1786" s="74"/>
      <c r="B1786" s="74"/>
      <c r="C1786" s="74"/>
      <c r="D1786" s="76"/>
      <c r="E1786" s="74"/>
      <c r="F1786" s="74"/>
      <c r="G1786" s="74"/>
      <c r="H1786" s="84"/>
      <c r="I1786" s="78"/>
      <c r="J1786" s="65"/>
    </row>
    <row r="1787" spans="1:10" ht="12.75" x14ac:dyDescent="0.2">
      <c r="A1787" s="74"/>
      <c r="B1787" s="74"/>
      <c r="C1787" s="74"/>
      <c r="D1787" s="76"/>
      <c r="E1787" s="74"/>
      <c r="F1787" s="74"/>
      <c r="G1787" s="74"/>
      <c r="H1787" s="84"/>
      <c r="I1787" s="78"/>
      <c r="J1787" s="65"/>
    </row>
    <row r="1788" spans="1:10" ht="12.75" x14ac:dyDescent="0.2">
      <c r="A1788" s="74"/>
      <c r="B1788" s="74"/>
      <c r="C1788" s="74"/>
      <c r="D1788" s="76"/>
      <c r="E1788" s="74"/>
      <c r="F1788" s="74"/>
      <c r="G1788" s="74"/>
      <c r="H1788" s="84"/>
      <c r="I1788" s="78"/>
      <c r="J1788" s="65"/>
    </row>
    <row r="1789" spans="1:10" ht="12.75" x14ac:dyDescent="0.2">
      <c r="A1789" s="74"/>
      <c r="B1789" s="74"/>
      <c r="C1789" s="74"/>
      <c r="D1789" s="76"/>
      <c r="E1789" s="74"/>
      <c r="F1789" s="74"/>
      <c r="G1789" s="74"/>
      <c r="H1789" s="84"/>
      <c r="I1789" s="78"/>
      <c r="J1789" s="65"/>
    </row>
    <row r="1790" spans="1:10" ht="12.75" x14ac:dyDescent="0.2">
      <c r="A1790" s="74"/>
      <c r="B1790" s="74"/>
      <c r="C1790" s="74"/>
      <c r="D1790" s="76"/>
      <c r="E1790" s="74"/>
      <c r="F1790" s="74"/>
      <c r="G1790" s="74"/>
      <c r="H1790" s="84"/>
      <c r="I1790" s="78"/>
      <c r="J1790" s="65"/>
    </row>
    <row r="1791" spans="1:10" ht="12.75" x14ac:dyDescent="0.2">
      <c r="A1791" s="74"/>
      <c r="B1791" s="74"/>
      <c r="C1791" s="74"/>
      <c r="D1791" s="76"/>
      <c r="E1791" s="74"/>
      <c r="F1791" s="74"/>
      <c r="G1791" s="74"/>
      <c r="H1791" s="84"/>
      <c r="I1791" s="78"/>
      <c r="J1791" s="65"/>
    </row>
    <row r="1792" spans="1:10" ht="12.75" x14ac:dyDescent="0.2">
      <c r="A1792" s="74"/>
      <c r="B1792" s="74"/>
      <c r="C1792" s="74"/>
      <c r="D1792" s="76"/>
      <c r="E1792" s="74"/>
      <c r="F1792" s="74"/>
      <c r="G1792" s="74"/>
      <c r="H1792" s="84"/>
      <c r="I1792" s="78"/>
      <c r="J1792" s="65"/>
    </row>
    <row r="1793" spans="1:10" ht="12.75" x14ac:dyDescent="0.2">
      <c r="A1793" s="74"/>
      <c r="B1793" s="74"/>
      <c r="C1793" s="74"/>
      <c r="D1793" s="76"/>
      <c r="E1793" s="74"/>
      <c r="F1793" s="74"/>
      <c r="G1793" s="74"/>
      <c r="H1793" s="84"/>
      <c r="I1793" s="78"/>
      <c r="J1793" s="65"/>
    </row>
    <row r="1794" spans="1:10" ht="12.75" x14ac:dyDescent="0.2">
      <c r="A1794" s="74"/>
      <c r="B1794" s="74"/>
      <c r="C1794" s="74"/>
      <c r="D1794" s="76"/>
      <c r="E1794" s="74"/>
      <c r="F1794" s="74"/>
      <c r="G1794" s="74"/>
      <c r="H1794" s="84"/>
      <c r="I1794" s="78"/>
      <c r="J1794" s="65"/>
    </row>
    <row r="1795" spans="1:10" ht="12.75" x14ac:dyDescent="0.2">
      <c r="A1795" s="74"/>
      <c r="B1795" s="74"/>
      <c r="C1795" s="74"/>
      <c r="D1795" s="76"/>
      <c r="E1795" s="74"/>
      <c r="F1795" s="74"/>
      <c r="G1795" s="74"/>
      <c r="H1795" s="84"/>
      <c r="I1795" s="78"/>
      <c r="J1795" s="65"/>
    </row>
    <row r="1796" spans="1:10" ht="12.75" x14ac:dyDescent="0.2">
      <c r="A1796" s="74"/>
      <c r="B1796" s="74"/>
      <c r="C1796" s="74"/>
      <c r="D1796" s="76"/>
      <c r="E1796" s="74"/>
      <c r="F1796" s="74"/>
      <c r="G1796" s="74"/>
      <c r="H1796" s="84"/>
      <c r="I1796" s="78"/>
      <c r="J1796" s="65"/>
    </row>
    <row r="1797" spans="1:10" ht="12.75" x14ac:dyDescent="0.2">
      <c r="A1797" s="74"/>
      <c r="B1797" s="74"/>
      <c r="C1797" s="74"/>
      <c r="D1797" s="76"/>
      <c r="E1797" s="74"/>
      <c r="F1797" s="74"/>
      <c r="G1797" s="74"/>
      <c r="H1797" s="84"/>
      <c r="I1797" s="78"/>
      <c r="J1797" s="65"/>
    </row>
    <row r="1798" spans="1:10" ht="12.75" x14ac:dyDescent="0.2">
      <c r="A1798" s="74"/>
      <c r="B1798" s="74"/>
      <c r="C1798" s="74"/>
      <c r="D1798" s="76"/>
      <c r="E1798" s="74"/>
      <c r="F1798" s="74"/>
      <c r="G1798" s="74"/>
      <c r="H1798" s="84"/>
      <c r="I1798" s="78"/>
      <c r="J1798" s="65"/>
    </row>
    <row r="1799" spans="1:10" ht="12.75" x14ac:dyDescent="0.2">
      <c r="A1799" s="74"/>
      <c r="B1799" s="74"/>
      <c r="C1799" s="74"/>
      <c r="D1799" s="76"/>
      <c r="E1799" s="74"/>
      <c r="F1799" s="74"/>
      <c r="G1799" s="74"/>
      <c r="H1799" s="84"/>
      <c r="I1799" s="78"/>
      <c r="J1799" s="65"/>
    </row>
    <row r="1800" spans="1:10" ht="12.75" x14ac:dyDescent="0.2">
      <c r="A1800" s="74"/>
      <c r="B1800" s="74"/>
      <c r="C1800" s="74"/>
      <c r="D1800" s="76"/>
      <c r="E1800" s="74"/>
      <c r="F1800" s="74"/>
      <c r="G1800" s="74"/>
      <c r="H1800" s="84"/>
      <c r="I1800" s="78"/>
      <c r="J1800" s="65"/>
    </row>
    <row r="1801" spans="1:10" ht="12.75" x14ac:dyDescent="0.2">
      <c r="A1801" s="74"/>
      <c r="B1801" s="74"/>
      <c r="C1801" s="74"/>
      <c r="D1801" s="76"/>
      <c r="E1801" s="74"/>
      <c r="F1801" s="74"/>
      <c r="G1801" s="74"/>
      <c r="H1801" s="84"/>
      <c r="I1801" s="78"/>
      <c r="J1801" s="65"/>
    </row>
    <row r="1802" spans="1:10" ht="12.75" x14ac:dyDescent="0.2">
      <c r="A1802" s="74"/>
      <c r="B1802" s="74"/>
      <c r="C1802" s="74"/>
      <c r="D1802" s="76"/>
      <c r="E1802" s="74"/>
      <c r="F1802" s="74"/>
      <c r="G1802" s="74"/>
      <c r="H1802" s="84"/>
      <c r="I1802" s="78"/>
      <c r="J1802" s="65"/>
    </row>
    <row r="1803" spans="1:10" ht="12.75" x14ac:dyDescent="0.2">
      <c r="A1803" s="74"/>
      <c r="B1803" s="74"/>
      <c r="C1803" s="74"/>
      <c r="D1803" s="76"/>
      <c r="E1803" s="74"/>
      <c r="F1803" s="74"/>
      <c r="G1803" s="74"/>
      <c r="H1803" s="84"/>
      <c r="I1803" s="78"/>
      <c r="J1803" s="65"/>
    </row>
    <row r="1804" spans="1:10" ht="12.75" x14ac:dyDescent="0.2">
      <c r="A1804" s="74"/>
      <c r="B1804" s="74"/>
      <c r="C1804" s="74"/>
      <c r="D1804" s="76"/>
      <c r="E1804" s="74"/>
      <c r="F1804" s="74"/>
      <c r="G1804" s="74"/>
      <c r="H1804" s="84"/>
      <c r="I1804" s="78"/>
      <c r="J1804" s="65"/>
    </row>
    <row r="1805" spans="1:10" ht="12.75" x14ac:dyDescent="0.2">
      <c r="A1805" s="74"/>
      <c r="B1805" s="74"/>
      <c r="C1805" s="74"/>
      <c r="D1805" s="76"/>
      <c r="E1805" s="74"/>
      <c r="F1805" s="74"/>
      <c r="G1805" s="74"/>
      <c r="H1805" s="84"/>
      <c r="I1805" s="78"/>
      <c r="J1805" s="65"/>
    </row>
    <row r="1806" spans="1:10" ht="12.75" x14ac:dyDescent="0.2">
      <c r="A1806" s="74"/>
      <c r="B1806" s="74"/>
      <c r="C1806" s="74"/>
      <c r="D1806" s="76"/>
      <c r="E1806" s="74"/>
      <c r="F1806" s="74"/>
      <c r="G1806" s="74"/>
      <c r="H1806" s="84"/>
      <c r="I1806" s="78"/>
      <c r="J1806" s="65"/>
    </row>
    <row r="1807" spans="1:10" ht="12.75" x14ac:dyDescent="0.2">
      <c r="A1807" s="74"/>
      <c r="B1807" s="74"/>
      <c r="C1807" s="74"/>
      <c r="D1807" s="76"/>
      <c r="E1807" s="74"/>
      <c r="F1807" s="74"/>
      <c r="G1807" s="74"/>
      <c r="H1807" s="84"/>
      <c r="I1807" s="78"/>
      <c r="J1807" s="65"/>
    </row>
    <row r="1808" spans="1:10" ht="12.75" x14ac:dyDescent="0.2">
      <c r="A1808" s="74"/>
      <c r="B1808" s="74"/>
      <c r="C1808" s="74"/>
      <c r="D1808" s="76"/>
      <c r="E1808" s="74"/>
      <c r="F1808" s="74"/>
      <c r="G1808" s="74"/>
      <c r="H1808" s="84"/>
      <c r="I1808" s="78"/>
      <c r="J1808" s="65"/>
    </row>
    <row r="1809" spans="1:10" ht="12.75" x14ac:dyDescent="0.2">
      <c r="A1809" s="74"/>
      <c r="B1809" s="74"/>
      <c r="C1809" s="74"/>
      <c r="D1809" s="76"/>
      <c r="E1809" s="74"/>
      <c r="F1809" s="74"/>
      <c r="G1809" s="74"/>
      <c r="H1809" s="84"/>
      <c r="I1809" s="78"/>
      <c r="J1809" s="65"/>
    </row>
    <row r="1810" spans="1:10" ht="12.75" x14ac:dyDescent="0.2">
      <c r="A1810" s="74"/>
      <c r="B1810" s="74"/>
      <c r="C1810" s="74"/>
      <c r="D1810" s="76"/>
      <c r="E1810" s="74"/>
      <c r="F1810" s="74"/>
      <c r="G1810" s="74"/>
      <c r="H1810" s="84"/>
      <c r="I1810" s="78"/>
      <c r="J1810" s="65"/>
    </row>
    <row r="1811" spans="1:10" ht="12.75" x14ac:dyDescent="0.2">
      <c r="A1811" s="74"/>
      <c r="B1811" s="74"/>
      <c r="C1811" s="74"/>
      <c r="D1811" s="76"/>
      <c r="E1811" s="74"/>
      <c r="F1811" s="74"/>
      <c r="G1811" s="74"/>
      <c r="H1811" s="84"/>
      <c r="I1811" s="78"/>
      <c r="J1811" s="65"/>
    </row>
    <row r="1812" spans="1:10" ht="12.75" x14ac:dyDescent="0.2">
      <c r="A1812" s="74"/>
      <c r="B1812" s="74"/>
      <c r="C1812" s="74"/>
      <c r="D1812" s="76"/>
      <c r="E1812" s="74"/>
      <c r="F1812" s="74"/>
      <c r="G1812" s="74"/>
      <c r="H1812" s="84"/>
      <c r="I1812" s="78"/>
      <c r="J1812" s="65"/>
    </row>
    <row r="1813" spans="1:10" ht="12.75" x14ac:dyDescent="0.2">
      <c r="A1813" s="74"/>
      <c r="B1813" s="74"/>
      <c r="C1813" s="74"/>
      <c r="D1813" s="76"/>
      <c r="E1813" s="74"/>
      <c r="F1813" s="74"/>
      <c r="G1813" s="74"/>
      <c r="H1813" s="84"/>
      <c r="I1813" s="78"/>
      <c r="J1813" s="65"/>
    </row>
    <row r="1814" spans="1:10" ht="12.75" x14ac:dyDescent="0.2">
      <c r="A1814" s="74"/>
      <c r="B1814" s="74"/>
      <c r="C1814" s="74"/>
      <c r="D1814" s="76"/>
      <c r="E1814" s="74"/>
      <c r="F1814" s="74"/>
      <c r="G1814" s="74"/>
      <c r="H1814" s="84"/>
      <c r="I1814" s="78"/>
      <c r="J1814" s="65"/>
    </row>
    <row r="1815" spans="1:10" ht="12.75" x14ac:dyDescent="0.2">
      <c r="A1815" s="74"/>
      <c r="B1815" s="74"/>
      <c r="C1815" s="74"/>
      <c r="D1815" s="76"/>
      <c r="E1815" s="74"/>
      <c r="F1815" s="74"/>
      <c r="G1815" s="74"/>
      <c r="H1815" s="84"/>
      <c r="I1815" s="78"/>
      <c r="J1815" s="65"/>
    </row>
    <row r="1816" spans="1:10" ht="12.75" x14ac:dyDescent="0.2">
      <c r="A1816" s="74"/>
      <c r="B1816" s="74"/>
      <c r="C1816" s="74"/>
      <c r="D1816" s="76"/>
      <c r="E1816" s="74"/>
      <c r="F1816" s="74"/>
      <c r="G1816" s="74"/>
      <c r="H1816" s="84"/>
      <c r="I1816" s="78"/>
      <c r="J1816" s="65"/>
    </row>
    <row r="1817" spans="1:10" ht="12.75" x14ac:dyDescent="0.2">
      <c r="A1817" s="74"/>
      <c r="B1817" s="74"/>
      <c r="C1817" s="74"/>
      <c r="D1817" s="76"/>
      <c r="E1817" s="74"/>
      <c r="F1817" s="74"/>
      <c r="G1817" s="74"/>
      <c r="H1817" s="84"/>
      <c r="I1817" s="78"/>
      <c r="J1817" s="65"/>
    </row>
    <row r="1818" spans="1:10" ht="12.75" x14ac:dyDescent="0.2">
      <c r="A1818" s="74"/>
      <c r="B1818" s="74"/>
      <c r="C1818" s="74"/>
      <c r="D1818" s="76"/>
      <c r="E1818" s="74"/>
      <c r="F1818" s="74"/>
      <c r="G1818" s="74"/>
      <c r="H1818" s="84"/>
      <c r="I1818" s="78"/>
      <c r="J1818" s="65"/>
    </row>
    <row r="1819" spans="1:10" ht="12.75" x14ac:dyDescent="0.2">
      <c r="A1819" s="74"/>
      <c r="B1819" s="74"/>
      <c r="C1819" s="74"/>
      <c r="D1819" s="76"/>
      <c r="E1819" s="74"/>
      <c r="F1819" s="74"/>
      <c r="G1819" s="74"/>
      <c r="H1819" s="84"/>
      <c r="I1819" s="78"/>
      <c r="J1819" s="65"/>
    </row>
    <row r="1820" spans="1:10" ht="12.75" x14ac:dyDescent="0.2">
      <c r="A1820" s="74"/>
      <c r="B1820" s="74"/>
      <c r="C1820" s="74"/>
      <c r="D1820" s="76"/>
      <c r="E1820" s="74"/>
      <c r="F1820" s="74"/>
      <c r="G1820" s="74"/>
      <c r="H1820" s="84"/>
      <c r="I1820" s="78"/>
      <c r="J1820" s="65"/>
    </row>
    <row r="1821" spans="1:10" ht="12.75" x14ac:dyDescent="0.2">
      <c r="A1821" s="74"/>
      <c r="B1821" s="74"/>
      <c r="C1821" s="74"/>
      <c r="D1821" s="76"/>
      <c r="E1821" s="74"/>
      <c r="F1821" s="74"/>
      <c r="G1821" s="74"/>
      <c r="H1821" s="84"/>
      <c r="I1821" s="78"/>
      <c r="J1821" s="65"/>
    </row>
    <row r="1822" spans="1:10" ht="12.75" x14ac:dyDescent="0.2">
      <c r="A1822" s="74"/>
      <c r="B1822" s="74"/>
      <c r="C1822" s="74"/>
      <c r="D1822" s="76"/>
      <c r="E1822" s="74"/>
      <c r="F1822" s="74"/>
      <c r="G1822" s="74"/>
      <c r="H1822" s="84"/>
      <c r="I1822" s="78"/>
      <c r="J1822" s="65"/>
    </row>
    <row r="1823" spans="1:10" ht="12.75" x14ac:dyDescent="0.2">
      <c r="A1823" s="74"/>
      <c r="B1823" s="74"/>
      <c r="C1823" s="74"/>
      <c r="D1823" s="76"/>
      <c r="E1823" s="74"/>
      <c r="F1823" s="74"/>
      <c r="G1823" s="74"/>
      <c r="H1823" s="84"/>
      <c r="I1823" s="78"/>
      <c r="J1823" s="65"/>
    </row>
    <row r="1824" spans="1:10" ht="12.75" x14ac:dyDescent="0.2">
      <c r="A1824" s="74"/>
      <c r="B1824" s="74"/>
      <c r="C1824" s="74"/>
      <c r="D1824" s="76"/>
      <c r="E1824" s="74"/>
      <c r="F1824" s="74"/>
      <c r="G1824" s="74"/>
      <c r="H1824" s="84"/>
      <c r="I1824" s="78"/>
      <c r="J1824" s="65"/>
    </row>
    <row r="1825" spans="1:10" ht="12.75" x14ac:dyDescent="0.2">
      <c r="A1825" s="74"/>
      <c r="B1825" s="74"/>
      <c r="C1825" s="74"/>
      <c r="D1825" s="76"/>
      <c r="E1825" s="74"/>
      <c r="F1825" s="74"/>
      <c r="G1825" s="74"/>
      <c r="H1825" s="84"/>
      <c r="I1825" s="78"/>
      <c r="J1825" s="65"/>
    </row>
    <row r="1826" spans="1:10" ht="12.75" x14ac:dyDescent="0.2">
      <c r="A1826" s="74"/>
      <c r="B1826" s="74"/>
      <c r="C1826" s="74"/>
      <c r="D1826" s="76"/>
      <c r="E1826" s="74"/>
      <c r="F1826" s="74"/>
      <c r="G1826" s="74"/>
      <c r="H1826" s="84"/>
      <c r="I1826" s="78"/>
      <c r="J1826" s="65"/>
    </row>
    <row r="1827" spans="1:10" ht="12.75" x14ac:dyDescent="0.2">
      <c r="A1827" s="74"/>
      <c r="B1827" s="74"/>
      <c r="C1827" s="74"/>
      <c r="D1827" s="76"/>
      <c r="E1827" s="74"/>
      <c r="F1827" s="74"/>
      <c r="G1827" s="74"/>
      <c r="H1827" s="84"/>
      <c r="I1827" s="78"/>
      <c r="J1827" s="65"/>
    </row>
    <row r="1828" spans="1:10" ht="12.75" x14ac:dyDescent="0.2">
      <c r="A1828" s="74"/>
      <c r="B1828" s="74"/>
      <c r="C1828" s="74"/>
      <c r="D1828" s="76"/>
      <c r="E1828" s="74"/>
      <c r="F1828" s="74"/>
      <c r="G1828" s="74"/>
      <c r="H1828" s="84"/>
      <c r="I1828" s="78"/>
      <c r="J1828" s="65"/>
    </row>
    <row r="1829" spans="1:10" ht="12.75" x14ac:dyDescent="0.2">
      <c r="A1829" s="74"/>
      <c r="B1829" s="74"/>
      <c r="C1829" s="74"/>
      <c r="D1829" s="76"/>
      <c r="E1829" s="74"/>
      <c r="F1829" s="74"/>
      <c r="G1829" s="74"/>
      <c r="H1829" s="84"/>
      <c r="I1829" s="78"/>
      <c r="J1829" s="65"/>
    </row>
    <row r="1830" spans="1:10" ht="12.75" x14ac:dyDescent="0.2">
      <c r="A1830" s="74"/>
      <c r="B1830" s="74"/>
      <c r="C1830" s="74"/>
      <c r="D1830" s="76"/>
      <c r="E1830" s="74"/>
      <c r="F1830" s="74"/>
      <c r="G1830" s="74"/>
      <c r="H1830" s="84"/>
      <c r="I1830" s="78"/>
      <c r="J1830" s="65"/>
    </row>
    <row r="1831" spans="1:10" ht="12.75" x14ac:dyDescent="0.2">
      <c r="A1831" s="74"/>
      <c r="B1831" s="74"/>
      <c r="C1831" s="74"/>
      <c r="D1831" s="76"/>
      <c r="E1831" s="74"/>
      <c r="F1831" s="74"/>
      <c r="G1831" s="74"/>
      <c r="H1831" s="84"/>
      <c r="I1831" s="78"/>
      <c r="J1831" s="65"/>
    </row>
    <row r="1832" spans="1:10" ht="12.75" x14ac:dyDescent="0.2">
      <c r="A1832" s="74"/>
      <c r="B1832" s="74"/>
      <c r="C1832" s="74"/>
      <c r="D1832" s="76"/>
      <c r="E1832" s="74"/>
      <c r="F1832" s="74"/>
      <c r="G1832" s="74"/>
      <c r="H1832" s="84"/>
      <c r="I1832" s="78"/>
      <c r="J1832" s="65"/>
    </row>
    <row r="1833" spans="1:10" ht="12.75" x14ac:dyDescent="0.2">
      <c r="A1833" s="74"/>
      <c r="B1833" s="74"/>
      <c r="C1833" s="74"/>
      <c r="D1833" s="76"/>
      <c r="E1833" s="74"/>
      <c r="F1833" s="74"/>
      <c r="G1833" s="74"/>
      <c r="H1833" s="84"/>
      <c r="I1833" s="78"/>
      <c r="J1833" s="65"/>
    </row>
    <row r="1834" spans="1:10" ht="12.75" x14ac:dyDescent="0.2">
      <c r="A1834" s="74"/>
      <c r="B1834" s="74"/>
      <c r="C1834" s="74"/>
      <c r="D1834" s="76"/>
      <c r="E1834" s="74"/>
      <c r="F1834" s="74"/>
      <c r="G1834" s="74"/>
      <c r="H1834" s="84"/>
      <c r="I1834" s="78"/>
      <c r="J1834" s="65"/>
    </row>
    <row r="1835" spans="1:10" ht="12.75" x14ac:dyDescent="0.2">
      <c r="A1835" s="74"/>
      <c r="B1835" s="74"/>
      <c r="C1835" s="74"/>
      <c r="D1835" s="76"/>
      <c r="E1835" s="74"/>
      <c r="F1835" s="74"/>
      <c r="G1835" s="74"/>
      <c r="H1835" s="84"/>
      <c r="I1835" s="78"/>
      <c r="J1835" s="65"/>
    </row>
    <row r="1836" spans="1:10" ht="12.75" x14ac:dyDescent="0.2">
      <c r="A1836" s="74"/>
      <c r="B1836" s="74"/>
      <c r="C1836" s="74"/>
      <c r="D1836" s="76"/>
      <c r="E1836" s="74"/>
      <c r="F1836" s="74"/>
      <c r="G1836" s="74"/>
      <c r="H1836" s="84"/>
      <c r="I1836" s="78"/>
      <c r="J1836" s="65"/>
    </row>
    <row r="1837" spans="1:10" ht="12.75" x14ac:dyDescent="0.2">
      <c r="A1837" s="74"/>
      <c r="B1837" s="74"/>
      <c r="C1837" s="74"/>
      <c r="D1837" s="76"/>
      <c r="E1837" s="74"/>
      <c r="F1837" s="74"/>
      <c r="G1837" s="74"/>
      <c r="H1837" s="84"/>
      <c r="I1837" s="78"/>
      <c r="J1837" s="65"/>
    </row>
    <row r="1838" spans="1:10" ht="12.75" x14ac:dyDescent="0.2">
      <c r="A1838" s="74"/>
      <c r="B1838" s="74"/>
      <c r="C1838" s="74"/>
      <c r="D1838" s="76"/>
      <c r="E1838" s="74"/>
      <c r="F1838" s="74"/>
      <c r="G1838" s="74"/>
      <c r="H1838" s="84"/>
      <c r="I1838" s="78"/>
      <c r="J1838" s="65"/>
    </row>
    <row r="1839" spans="1:10" ht="12.75" x14ac:dyDescent="0.2">
      <c r="A1839" s="74"/>
      <c r="B1839" s="74"/>
      <c r="C1839" s="74"/>
      <c r="D1839" s="76"/>
      <c r="E1839" s="74"/>
      <c r="F1839" s="74"/>
      <c r="G1839" s="74"/>
      <c r="H1839" s="84"/>
      <c r="I1839" s="78"/>
      <c r="J1839" s="65"/>
    </row>
    <row r="1840" spans="1:10" ht="12.75" x14ac:dyDescent="0.2">
      <c r="A1840" s="74"/>
      <c r="B1840" s="74"/>
      <c r="C1840" s="74"/>
      <c r="D1840" s="76"/>
      <c r="E1840" s="74"/>
      <c r="F1840" s="74"/>
      <c r="G1840" s="74"/>
      <c r="H1840" s="84"/>
      <c r="I1840" s="78"/>
      <c r="J1840" s="65"/>
    </row>
    <row r="1841" spans="1:10" ht="12.75" x14ac:dyDescent="0.2">
      <c r="A1841" s="74"/>
      <c r="B1841" s="74"/>
      <c r="C1841" s="74"/>
      <c r="D1841" s="76"/>
      <c r="E1841" s="74"/>
      <c r="F1841" s="74"/>
      <c r="G1841" s="74"/>
      <c r="H1841" s="84"/>
      <c r="I1841" s="78"/>
      <c r="J1841" s="65"/>
    </row>
    <row r="1842" spans="1:10" ht="12.75" x14ac:dyDescent="0.2">
      <c r="A1842" s="74"/>
      <c r="B1842" s="74"/>
      <c r="C1842" s="74"/>
      <c r="D1842" s="76"/>
      <c r="E1842" s="74"/>
      <c r="F1842" s="74"/>
      <c r="G1842" s="74"/>
      <c r="H1842" s="84"/>
      <c r="I1842" s="78"/>
      <c r="J1842" s="65"/>
    </row>
    <row r="1843" spans="1:10" ht="12.75" x14ac:dyDescent="0.2">
      <c r="A1843" s="74"/>
      <c r="B1843" s="74"/>
      <c r="C1843" s="74"/>
      <c r="D1843" s="76"/>
      <c r="E1843" s="74"/>
      <c r="F1843" s="74"/>
      <c r="G1843" s="74"/>
      <c r="H1843" s="84"/>
      <c r="I1843" s="78"/>
      <c r="J1843" s="65"/>
    </row>
    <row r="1844" spans="1:10" ht="12.75" x14ac:dyDescent="0.2">
      <c r="A1844" s="74"/>
      <c r="B1844" s="74"/>
      <c r="C1844" s="74"/>
      <c r="D1844" s="76"/>
      <c r="E1844" s="74"/>
      <c r="F1844" s="74"/>
      <c r="G1844" s="74"/>
      <c r="H1844" s="84"/>
      <c r="I1844" s="78"/>
      <c r="J1844" s="65"/>
    </row>
    <row r="1845" spans="1:10" ht="12.75" x14ac:dyDescent="0.2">
      <c r="A1845" s="74"/>
      <c r="B1845" s="74"/>
      <c r="C1845" s="74"/>
      <c r="D1845" s="76"/>
      <c r="E1845" s="74"/>
      <c r="F1845" s="74"/>
      <c r="G1845" s="74"/>
      <c r="H1845" s="84"/>
      <c r="I1845" s="78"/>
      <c r="J1845" s="65"/>
    </row>
    <row r="1846" spans="1:10" ht="12.75" x14ac:dyDescent="0.2">
      <c r="A1846" s="74"/>
      <c r="B1846" s="74"/>
      <c r="C1846" s="74"/>
      <c r="D1846" s="76"/>
      <c r="E1846" s="74"/>
      <c r="F1846" s="74"/>
      <c r="G1846" s="74"/>
      <c r="H1846" s="84"/>
      <c r="I1846" s="78"/>
      <c r="J1846" s="65"/>
    </row>
    <row r="1847" spans="1:10" ht="12.75" x14ac:dyDescent="0.2">
      <c r="A1847" s="74"/>
      <c r="B1847" s="74"/>
      <c r="C1847" s="74"/>
      <c r="D1847" s="76"/>
      <c r="E1847" s="74"/>
      <c r="F1847" s="74"/>
      <c r="G1847" s="74"/>
      <c r="H1847" s="84"/>
      <c r="I1847" s="78"/>
      <c r="J1847" s="65"/>
    </row>
    <row r="1848" spans="1:10" ht="12.75" x14ac:dyDescent="0.2">
      <c r="A1848" s="74"/>
      <c r="B1848" s="74"/>
      <c r="C1848" s="74"/>
      <c r="D1848" s="76"/>
      <c r="E1848" s="74"/>
      <c r="F1848" s="74"/>
      <c r="G1848" s="74"/>
      <c r="H1848" s="84"/>
      <c r="I1848" s="78"/>
      <c r="J1848" s="65"/>
    </row>
    <row r="1849" spans="1:10" ht="12.75" x14ac:dyDescent="0.2">
      <c r="A1849" s="74"/>
      <c r="B1849" s="74"/>
      <c r="C1849" s="74"/>
      <c r="D1849" s="76"/>
      <c r="E1849" s="74"/>
      <c r="F1849" s="74"/>
      <c r="G1849" s="74"/>
      <c r="H1849" s="84"/>
      <c r="I1849" s="78"/>
      <c r="J1849" s="65"/>
    </row>
    <row r="1850" spans="1:10" ht="12.75" x14ac:dyDescent="0.2">
      <c r="A1850" s="74"/>
      <c r="B1850" s="74"/>
      <c r="C1850" s="74"/>
      <c r="D1850" s="76"/>
      <c r="E1850" s="74"/>
      <c r="F1850" s="74"/>
      <c r="G1850" s="74"/>
      <c r="H1850" s="84"/>
      <c r="I1850" s="78"/>
      <c r="J1850" s="65"/>
    </row>
    <row r="1851" spans="1:10" ht="12.75" x14ac:dyDescent="0.2">
      <c r="A1851" s="74"/>
      <c r="B1851" s="74"/>
      <c r="C1851" s="74"/>
      <c r="D1851" s="76"/>
      <c r="E1851" s="74"/>
      <c r="F1851" s="74"/>
      <c r="G1851" s="74"/>
      <c r="H1851" s="84"/>
      <c r="I1851" s="78"/>
      <c r="J1851" s="65"/>
    </row>
    <row r="1852" spans="1:10" ht="12.75" x14ac:dyDescent="0.2">
      <c r="A1852" s="74"/>
      <c r="B1852" s="74"/>
      <c r="C1852" s="74"/>
      <c r="D1852" s="76"/>
      <c r="E1852" s="74"/>
      <c r="F1852" s="74"/>
      <c r="G1852" s="74"/>
      <c r="H1852" s="84"/>
      <c r="I1852" s="78"/>
      <c r="J1852" s="65"/>
    </row>
    <row r="1853" spans="1:10" ht="12.75" x14ac:dyDescent="0.2">
      <c r="A1853" s="74"/>
      <c r="B1853" s="74"/>
      <c r="C1853" s="74"/>
      <c r="D1853" s="76"/>
      <c r="E1853" s="74"/>
      <c r="F1853" s="74"/>
      <c r="G1853" s="74"/>
      <c r="H1853" s="84"/>
      <c r="I1853" s="78"/>
      <c r="J1853" s="65"/>
    </row>
    <row r="1854" spans="1:10" ht="12.75" x14ac:dyDescent="0.2">
      <c r="A1854" s="74"/>
      <c r="B1854" s="74"/>
      <c r="C1854" s="74"/>
      <c r="D1854" s="76"/>
      <c r="E1854" s="74"/>
      <c r="F1854" s="74"/>
      <c r="G1854" s="74"/>
      <c r="H1854" s="84"/>
      <c r="I1854" s="78"/>
      <c r="J1854" s="65"/>
    </row>
    <row r="1855" spans="1:10" ht="12.75" x14ac:dyDescent="0.2">
      <c r="A1855" s="74"/>
      <c r="B1855" s="74"/>
      <c r="C1855" s="74"/>
      <c r="D1855" s="76"/>
      <c r="E1855" s="74"/>
      <c r="F1855" s="74"/>
      <c r="G1855" s="74"/>
      <c r="H1855" s="84"/>
      <c r="I1855" s="78"/>
      <c r="J1855" s="65"/>
    </row>
    <row r="1856" spans="1:10" ht="12.75" x14ac:dyDescent="0.2">
      <c r="A1856" s="74"/>
      <c r="B1856" s="74"/>
      <c r="C1856" s="74"/>
      <c r="D1856" s="76"/>
      <c r="E1856" s="74"/>
      <c r="F1856" s="74"/>
      <c r="G1856" s="74"/>
      <c r="H1856" s="84"/>
      <c r="I1856" s="78"/>
      <c r="J1856" s="65"/>
    </row>
    <row r="1857" spans="1:10" ht="12.75" x14ac:dyDescent="0.2">
      <c r="A1857" s="74"/>
      <c r="B1857" s="74"/>
      <c r="C1857" s="74"/>
      <c r="D1857" s="76"/>
      <c r="E1857" s="74"/>
      <c r="F1857" s="74"/>
      <c r="G1857" s="74"/>
      <c r="H1857" s="84"/>
      <c r="I1857" s="78"/>
      <c r="J1857" s="65"/>
    </row>
    <row r="1858" spans="1:10" ht="12.75" x14ac:dyDescent="0.2">
      <c r="A1858" s="74"/>
      <c r="B1858" s="74"/>
      <c r="C1858" s="74"/>
      <c r="D1858" s="76"/>
      <c r="E1858" s="74"/>
      <c r="F1858" s="74"/>
      <c r="G1858" s="74"/>
      <c r="H1858" s="84"/>
      <c r="I1858" s="78"/>
      <c r="J1858" s="65"/>
    </row>
    <row r="1859" spans="1:10" ht="12.75" x14ac:dyDescent="0.2">
      <c r="A1859" s="74"/>
      <c r="B1859" s="74"/>
      <c r="C1859" s="74"/>
      <c r="D1859" s="76"/>
      <c r="E1859" s="74"/>
      <c r="F1859" s="74"/>
      <c r="G1859" s="74"/>
      <c r="H1859" s="84"/>
      <c r="I1859" s="78"/>
      <c r="J1859" s="65"/>
    </row>
    <row r="1860" spans="1:10" ht="12.75" x14ac:dyDescent="0.2">
      <c r="A1860" s="74"/>
      <c r="B1860" s="74"/>
      <c r="C1860" s="74"/>
      <c r="D1860" s="76"/>
      <c r="E1860" s="74"/>
      <c r="F1860" s="74"/>
      <c r="G1860" s="74"/>
      <c r="H1860" s="84"/>
      <c r="I1860" s="78"/>
      <c r="J1860" s="65"/>
    </row>
    <row r="1861" spans="1:10" ht="12.75" x14ac:dyDescent="0.2">
      <c r="A1861" s="74"/>
      <c r="B1861" s="74"/>
      <c r="C1861" s="74"/>
      <c r="D1861" s="76"/>
      <c r="E1861" s="74"/>
      <c r="F1861" s="74"/>
      <c r="G1861" s="74"/>
      <c r="H1861" s="84"/>
      <c r="I1861" s="78"/>
      <c r="J1861" s="65"/>
    </row>
    <row r="1862" spans="1:10" ht="12.75" x14ac:dyDescent="0.2">
      <c r="A1862" s="74"/>
      <c r="B1862" s="74"/>
      <c r="C1862" s="74"/>
      <c r="D1862" s="76"/>
      <c r="E1862" s="74"/>
      <c r="F1862" s="74"/>
      <c r="G1862" s="74"/>
      <c r="H1862" s="84"/>
      <c r="I1862" s="78"/>
      <c r="J1862" s="65"/>
    </row>
    <row r="1863" spans="1:10" ht="12.75" x14ac:dyDescent="0.2">
      <c r="A1863" s="74"/>
      <c r="B1863" s="74"/>
      <c r="C1863" s="74"/>
      <c r="D1863" s="76"/>
      <c r="E1863" s="74"/>
      <c r="F1863" s="74"/>
      <c r="G1863" s="74"/>
      <c r="H1863" s="84"/>
      <c r="I1863" s="78"/>
      <c r="J1863" s="65"/>
    </row>
    <row r="1864" spans="1:10" ht="12.75" x14ac:dyDescent="0.2">
      <c r="A1864" s="74"/>
      <c r="B1864" s="74"/>
      <c r="C1864" s="74"/>
      <c r="D1864" s="76"/>
      <c r="E1864" s="74"/>
      <c r="F1864" s="74"/>
      <c r="G1864" s="74"/>
      <c r="H1864" s="84"/>
      <c r="I1864" s="78"/>
      <c r="J1864" s="65"/>
    </row>
    <row r="1865" spans="1:10" ht="12.75" x14ac:dyDescent="0.2">
      <c r="A1865" s="74"/>
      <c r="B1865" s="74"/>
      <c r="C1865" s="74"/>
      <c r="D1865" s="76"/>
      <c r="E1865" s="74"/>
      <c r="F1865" s="74"/>
      <c r="G1865" s="74"/>
      <c r="H1865" s="84"/>
      <c r="I1865" s="78"/>
      <c r="J1865" s="65"/>
    </row>
    <row r="1866" spans="1:10" ht="12.75" x14ac:dyDescent="0.2">
      <c r="A1866" s="74"/>
      <c r="B1866" s="74"/>
      <c r="C1866" s="74"/>
      <c r="D1866" s="76"/>
      <c r="E1866" s="74"/>
      <c r="F1866" s="74"/>
      <c r="G1866" s="74"/>
      <c r="H1866" s="84"/>
      <c r="I1866" s="78"/>
      <c r="J1866" s="65"/>
    </row>
    <row r="1867" spans="1:10" ht="12.75" x14ac:dyDescent="0.2">
      <c r="A1867" s="74"/>
      <c r="B1867" s="74"/>
      <c r="C1867" s="74"/>
      <c r="D1867" s="76"/>
      <c r="E1867" s="74"/>
      <c r="F1867" s="74"/>
      <c r="G1867" s="74"/>
      <c r="H1867" s="84"/>
      <c r="I1867" s="78"/>
      <c r="J1867" s="65"/>
    </row>
    <row r="1868" spans="1:10" ht="12.75" x14ac:dyDescent="0.2">
      <c r="A1868" s="74"/>
      <c r="B1868" s="74"/>
      <c r="C1868" s="74"/>
      <c r="D1868" s="76"/>
      <c r="E1868" s="74"/>
      <c r="F1868" s="74"/>
      <c r="G1868" s="74"/>
      <c r="H1868" s="84"/>
      <c r="I1868" s="78"/>
      <c r="J1868" s="65"/>
    </row>
    <row r="1869" spans="1:10" ht="12.75" x14ac:dyDescent="0.2">
      <c r="A1869" s="74"/>
      <c r="B1869" s="74"/>
      <c r="C1869" s="74"/>
      <c r="D1869" s="76"/>
      <c r="E1869" s="74"/>
      <c r="F1869" s="74"/>
      <c r="G1869" s="74"/>
      <c r="H1869" s="84"/>
      <c r="I1869" s="78"/>
      <c r="J1869" s="65"/>
    </row>
    <row r="1870" spans="1:10" ht="12.75" x14ac:dyDescent="0.2">
      <c r="A1870" s="74"/>
      <c r="B1870" s="74"/>
      <c r="C1870" s="74"/>
      <c r="D1870" s="76"/>
      <c r="E1870" s="74"/>
      <c r="F1870" s="74"/>
      <c r="G1870" s="74"/>
      <c r="H1870" s="84"/>
      <c r="I1870" s="78"/>
      <c r="J1870" s="65"/>
    </row>
    <row r="1871" spans="1:10" ht="12.75" x14ac:dyDescent="0.2">
      <c r="A1871" s="74"/>
      <c r="B1871" s="74"/>
      <c r="C1871" s="74"/>
      <c r="D1871" s="76"/>
      <c r="E1871" s="74"/>
      <c r="F1871" s="74"/>
      <c r="G1871" s="74"/>
      <c r="H1871" s="84"/>
      <c r="I1871" s="78"/>
      <c r="J1871" s="65"/>
    </row>
    <row r="1872" spans="1:10" ht="12.75" x14ac:dyDescent="0.2">
      <c r="A1872" s="74"/>
      <c r="B1872" s="74"/>
      <c r="C1872" s="74"/>
      <c r="D1872" s="76"/>
      <c r="E1872" s="74"/>
      <c r="F1872" s="74"/>
      <c r="G1872" s="74"/>
      <c r="H1872" s="84"/>
      <c r="I1872" s="78"/>
      <c r="J1872" s="65"/>
    </row>
    <row r="1873" spans="1:10" ht="12.75" x14ac:dyDescent="0.2">
      <c r="A1873" s="74"/>
      <c r="B1873" s="74"/>
      <c r="C1873" s="74"/>
      <c r="D1873" s="76"/>
      <c r="E1873" s="74"/>
      <c r="F1873" s="74"/>
      <c r="G1873" s="74"/>
      <c r="H1873" s="84"/>
      <c r="I1873" s="78"/>
      <c r="J1873" s="65"/>
    </row>
    <row r="1874" spans="1:10" ht="12.75" x14ac:dyDescent="0.2">
      <c r="A1874" s="74"/>
      <c r="B1874" s="74"/>
      <c r="C1874" s="74"/>
      <c r="D1874" s="76"/>
      <c r="E1874" s="74"/>
      <c r="F1874" s="74"/>
      <c r="G1874" s="74"/>
      <c r="H1874" s="84"/>
      <c r="I1874" s="78"/>
      <c r="J1874" s="65"/>
    </row>
    <row r="1875" spans="1:10" ht="12.75" x14ac:dyDescent="0.2">
      <c r="A1875" s="74"/>
      <c r="B1875" s="74"/>
      <c r="C1875" s="74"/>
      <c r="D1875" s="76"/>
      <c r="E1875" s="74"/>
      <c r="F1875" s="74"/>
      <c r="G1875" s="74"/>
      <c r="H1875" s="84"/>
      <c r="I1875" s="78"/>
      <c r="J1875" s="65"/>
    </row>
    <row r="1876" spans="1:10" ht="12.75" x14ac:dyDescent="0.2">
      <c r="A1876" s="74"/>
      <c r="B1876" s="74"/>
      <c r="C1876" s="74"/>
      <c r="D1876" s="76"/>
      <c r="E1876" s="74"/>
      <c r="F1876" s="74"/>
      <c r="G1876" s="74"/>
      <c r="H1876" s="84"/>
      <c r="I1876" s="78"/>
      <c r="J1876" s="65"/>
    </row>
    <row r="1877" spans="1:10" ht="12.75" x14ac:dyDescent="0.2">
      <c r="A1877" s="74"/>
      <c r="B1877" s="74"/>
      <c r="C1877" s="74"/>
      <c r="D1877" s="76"/>
      <c r="E1877" s="74"/>
      <c r="F1877" s="74"/>
      <c r="G1877" s="74"/>
      <c r="H1877" s="84"/>
      <c r="I1877" s="78"/>
      <c r="J1877" s="65"/>
    </row>
    <row r="1878" spans="1:10" ht="12.75" x14ac:dyDescent="0.2">
      <c r="A1878" s="74"/>
      <c r="B1878" s="74"/>
      <c r="C1878" s="74"/>
      <c r="D1878" s="76"/>
      <c r="E1878" s="74"/>
      <c r="F1878" s="74"/>
      <c r="G1878" s="74"/>
      <c r="H1878" s="84"/>
      <c r="I1878" s="78"/>
      <c r="J1878" s="65"/>
    </row>
    <row r="1879" spans="1:10" ht="12.75" x14ac:dyDescent="0.2">
      <c r="A1879" s="74"/>
      <c r="B1879" s="74"/>
      <c r="C1879" s="74"/>
      <c r="D1879" s="76"/>
      <c r="E1879" s="74"/>
      <c r="F1879" s="74"/>
      <c r="G1879" s="74"/>
      <c r="H1879" s="84"/>
      <c r="I1879" s="78"/>
      <c r="J1879" s="65"/>
    </row>
    <row r="1880" spans="1:10" ht="12.75" x14ac:dyDescent="0.2">
      <c r="A1880" s="74"/>
      <c r="B1880" s="74"/>
      <c r="C1880" s="74"/>
      <c r="D1880" s="76"/>
      <c r="E1880" s="74"/>
      <c r="F1880" s="74"/>
      <c r="G1880" s="74"/>
      <c r="H1880" s="84"/>
      <c r="I1880" s="78"/>
      <c r="J1880" s="65"/>
    </row>
    <row r="1881" spans="1:10" ht="12.75" x14ac:dyDescent="0.2">
      <c r="A1881" s="74"/>
      <c r="B1881" s="74"/>
      <c r="C1881" s="74"/>
      <c r="D1881" s="76"/>
      <c r="E1881" s="74"/>
      <c r="F1881" s="74"/>
      <c r="G1881" s="74"/>
      <c r="H1881" s="84"/>
      <c r="I1881" s="78"/>
      <c r="J1881" s="65"/>
    </row>
    <row r="1882" spans="1:10" ht="12.75" x14ac:dyDescent="0.2">
      <c r="A1882" s="74"/>
      <c r="B1882" s="74"/>
      <c r="C1882" s="74"/>
      <c r="D1882" s="76"/>
      <c r="E1882" s="74"/>
      <c r="F1882" s="74"/>
      <c r="G1882" s="74"/>
      <c r="H1882" s="84"/>
      <c r="I1882" s="78"/>
      <c r="J1882" s="65"/>
    </row>
    <row r="1883" spans="1:10" ht="12.75" x14ac:dyDescent="0.2">
      <c r="A1883" s="74"/>
      <c r="B1883" s="74"/>
      <c r="C1883" s="74"/>
      <c r="D1883" s="76"/>
      <c r="E1883" s="74"/>
      <c r="F1883" s="74"/>
      <c r="G1883" s="74"/>
      <c r="H1883" s="84"/>
      <c r="I1883" s="78"/>
      <c r="J1883" s="65"/>
    </row>
    <row r="1884" spans="1:10" ht="12.75" x14ac:dyDescent="0.2">
      <c r="A1884" s="74"/>
      <c r="B1884" s="74"/>
      <c r="C1884" s="74"/>
      <c r="D1884" s="76"/>
      <c r="E1884" s="74"/>
      <c r="F1884" s="74"/>
      <c r="G1884" s="74"/>
      <c r="H1884" s="84"/>
      <c r="I1884" s="78"/>
      <c r="J1884" s="65"/>
    </row>
    <row r="1885" spans="1:10" ht="12.75" x14ac:dyDescent="0.2">
      <c r="A1885" s="74"/>
      <c r="B1885" s="74"/>
      <c r="C1885" s="74"/>
      <c r="D1885" s="76"/>
      <c r="E1885" s="74"/>
      <c r="F1885" s="74"/>
      <c r="G1885" s="74"/>
      <c r="H1885" s="84"/>
      <c r="I1885" s="78"/>
      <c r="J1885" s="65"/>
    </row>
    <row r="1886" spans="1:10" ht="12.75" x14ac:dyDescent="0.2">
      <c r="A1886" s="74"/>
      <c r="B1886" s="74"/>
      <c r="C1886" s="74"/>
      <c r="D1886" s="76"/>
      <c r="E1886" s="74"/>
      <c r="F1886" s="74"/>
      <c r="G1886" s="74"/>
      <c r="H1886" s="84"/>
      <c r="I1886" s="78"/>
      <c r="J1886" s="65"/>
    </row>
    <row r="1887" spans="1:10" ht="12.75" x14ac:dyDescent="0.2">
      <c r="A1887" s="74"/>
      <c r="B1887" s="74"/>
      <c r="C1887" s="74"/>
      <c r="D1887" s="76"/>
      <c r="E1887" s="74"/>
      <c r="F1887" s="74"/>
      <c r="G1887" s="74"/>
      <c r="H1887" s="84"/>
      <c r="I1887" s="78"/>
      <c r="J1887" s="65"/>
    </row>
    <row r="1888" spans="1:10" ht="12.75" x14ac:dyDescent="0.2">
      <c r="A1888" s="74"/>
      <c r="B1888" s="74"/>
      <c r="C1888" s="74"/>
      <c r="D1888" s="76"/>
      <c r="E1888" s="74"/>
      <c r="F1888" s="74"/>
      <c r="G1888" s="74"/>
      <c r="H1888" s="84"/>
      <c r="I1888" s="78"/>
      <c r="J1888" s="65"/>
    </row>
    <row r="1889" spans="1:10" ht="12.75" x14ac:dyDescent="0.2">
      <c r="A1889" s="74"/>
      <c r="B1889" s="74"/>
      <c r="C1889" s="74"/>
      <c r="D1889" s="76"/>
      <c r="E1889" s="74"/>
      <c r="F1889" s="74"/>
      <c r="G1889" s="74"/>
      <c r="H1889" s="84"/>
      <c r="I1889" s="78"/>
      <c r="J1889" s="65"/>
    </row>
    <row r="1890" spans="1:10" ht="12.75" x14ac:dyDescent="0.2">
      <c r="A1890" s="74"/>
      <c r="B1890" s="74"/>
      <c r="C1890" s="74"/>
      <c r="D1890" s="76"/>
      <c r="E1890" s="74"/>
      <c r="F1890" s="74"/>
      <c r="G1890" s="74"/>
      <c r="H1890" s="84"/>
      <c r="I1890" s="78"/>
      <c r="J1890" s="65"/>
    </row>
    <row r="1891" spans="1:10" ht="12.75" x14ac:dyDescent="0.2">
      <c r="A1891" s="74"/>
      <c r="B1891" s="74"/>
      <c r="C1891" s="74"/>
      <c r="D1891" s="76"/>
      <c r="E1891" s="74"/>
      <c r="F1891" s="74"/>
      <c r="G1891" s="74"/>
      <c r="H1891" s="84"/>
      <c r="I1891" s="78"/>
      <c r="J1891" s="65"/>
    </row>
    <row r="1892" spans="1:10" ht="12.75" x14ac:dyDescent="0.2">
      <c r="A1892" s="74"/>
      <c r="B1892" s="74"/>
      <c r="C1892" s="74"/>
      <c r="D1892" s="76"/>
      <c r="E1892" s="74"/>
      <c r="F1892" s="74"/>
      <c r="G1892" s="74"/>
      <c r="H1892" s="84"/>
      <c r="I1892" s="78"/>
      <c r="J1892" s="65"/>
    </row>
    <row r="1893" spans="1:10" ht="12.75" x14ac:dyDescent="0.2">
      <c r="A1893" s="74"/>
      <c r="B1893" s="74"/>
      <c r="C1893" s="74"/>
      <c r="D1893" s="76"/>
      <c r="E1893" s="74"/>
      <c r="F1893" s="74"/>
      <c r="G1893" s="74"/>
      <c r="H1893" s="84"/>
      <c r="I1893" s="78"/>
      <c r="J1893" s="65"/>
    </row>
    <row r="1894" spans="1:10" ht="12.75" x14ac:dyDescent="0.2">
      <c r="A1894" s="74"/>
      <c r="B1894" s="74"/>
      <c r="C1894" s="74"/>
      <c r="D1894" s="76"/>
      <c r="E1894" s="74"/>
      <c r="F1894" s="74"/>
      <c r="G1894" s="74"/>
      <c r="H1894" s="84"/>
      <c r="I1894" s="78"/>
      <c r="J1894" s="65"/>
    </row>
    <row r="1895" spans="1:10" ht="12.75" x14ac:dyDescent="0.2">
      <c r="A1895" s="74"/>
      <c r="B1895" s="74"/>
      <c r="C1895" s="74"/>
      <c r="D1895" s="76"/>
      <c r="E1895" s="74"/>
      <c r="F1895" s="74"/>
      <c r="G1895" s="74"/>
      <c r="H1895" s="84"/>
      <c r="I1895" s="78"/>
      <c r="J1895" s="65"/>
    </row>
    <row r="1896" spans="1:10" ht="12.75" x14ac:dyDescent="0.2">
      <c r="A1896" s="74"/>
      <c r="B1896" s="74"/>
      <c r="C1896" s="74"/>
      <c r="D1896" s="76"/>
      <c r="E1896" s="74"/>
      <c r="F1896" s="74"/>
      <c r="G1896" s="74"/>
      <c r="H1896" s="84"/>
      <c r="I1896" s="78"/>
      <c r="J1896" s="65"/>
    </row>
    <row r="1897" spans="1:10" ht="12.75" x14ac:dyDescent="0.2">
      <c r="A1897" s="74"/>
      <c r="B1897" s="74"/>
      <c r="C1897" s="74"/>
      <c r="D1897" s="76"/>
      <c r="E1897" s="74"/>
      <c r="F1897" s="74"/>
      <c r="G1897" s="74"/>
      <c r="H1897" s="84"/>
      <c r="I1897" s="78"/>
      <c r="J1897" s="65"/>
    </row>
    <row r="1898" spans="1:10" ht="12.75" x14ac:dyDescent="0.2">
      <c r="A1898" s="74"/>
      <c r="B1898" s="74"/>
      <c r="C1898" s="74"/>
      <c r="D1898" s="76"/>
      <c r="E1898" s="74"/>
      <c r="F1898" s="74"/>
      <c r="G1898" s="74"/>
      <c r="H1898" s="84"/>
      <c r="I1898" s="78"/>
      <c r="J1898" s="65"/>
    </row>
    <row r="1899" spans="1:10" ht="12.75" x14ac:dyDescent="0.2">
      <c r="A1899" s="74"/>
      <c r="B1899" s="74"/>
      <c r="C1899" s="74"/>
      <c r="D1899" s="76"/>
      <c r="E1899" s="74"/>
      <c r="F1899" s="74"/>
      <c r="G1899" s="74"/>
      <c r="H1899" s="84"/>
      <c r="I1899" s="78"/>
      <c r="J1899" s="65"/>
    </row>
    <row r="1900" spans="1:10" ht="12.75" x14ac:dyDescent="0.2">
      <c r="A1900" s="74"/>
      <c r="B1900" s="74"/>
      <c r="C1900" s="74"/>
      <c r="D1900" s="76"/>
      <c r="E1900" s="74"/>
      <c r="F1900" s="74"/>
      <c r="G1900" s="74"/>
      <c r="H1900" s="84"/>
      <c r="I1900" s="78"/>
      <c r="J1900" s="65"/>
    </row>
    <row r="1901" spans="1:10" ht="12.75" x14ac:dyDescent="0.2">
      <c r="A1901" s="74"/>
      <c r="B1901" s="74"/>
      <c r="C1901" s="74"/>
      <c r="D1901" s="76"/>
      <c r="E1901" s="74"/>
      <c r="F1901" s="74"/>
      <c r="G1901" s="74"/>
      <c r="H1901" s="84"/>
      <c r="I1901" s="78"/>
      <c r="J1901" s="65"/>
    </row>
    <row r="1902" spans="1:10" ht="12.75" x14ac:dyDescent="0.2">
      <c r="A1902" s="74"/>
      <c r="B1902" s="74"/>
      <c r="C1902" s="74"/>
      <c r="D1902" s="76"/>
      <c r="E1902" s="74"/>
      <c r="F1902" s="74"/>
      <c r="G1902" s="74"/>
      <c r="H1902" s="84"/>
      <c r="I1902" s="78"/>
      <c r="J1902" s="65"/>
    </row>
    <row r="1903" spans="1:10" ht="12.75" x14ac:dyDescent="0.2">
      <c r="A1903" s="74"/>
      <c r="B1903" s="74"/>
      <c r="C1903" s="74"/>
      <c r="D1903" s="76"/>
      <c r="E1903" s="74"/>
      <c r="F1903" s="74"/>
      <c r="G1903" s="74"/>
      <c r="H1903" s="84"/>
      <c r="I1903" s="78"/>
      <c r="J1903" s="65"/>
    </row>
    <row r="1904" spans="1:10" ht="12.75" x14ac:dyDescent="0.2">
      <c r="A1904" s="74"/>
      <c r="B1904" s="74"/>
      <c r="C1904" s="74"/>
      <c r="D1904" s="76"/>
      <c r="E1904" s="74"/>
      <c r="F1904" s="74"/>
      <c r="G1904" s="74"/>
      <c r="H1904" s="84"/>
      <c r="I1904" s="78"/>
      <c r="J1904" s="65"/>
    </row>
    <row r="1905" spans="1:10" ht="12.75" x14ac:dyDescent="0.2">
      <c r="A1905" s="74"/>
      <c r="B1905" s="74"/>
      <c r="C1905" s="74"/>
      <c r="D1905" s="76"/>
      <c r="E1905" s="74"/>
      <c r="F1905" s="74"/>
      <c r="G1905" s="74"/>
      <c r="H1905" s="84"/>
      <c r="I1905" s="78"/>
      <c r="J1905" s="65"/>
    </row>
    <row r="1906" spans="1:10" ht="12.75" x14ac:dyDescent="0.2">
      <c r="A1906" s="74"/>
      <c r="B1906" s="74"/>
      <c r="C1906" s="74"/>
      <c r="D1906" s="76"/>
      <c r="E1906" s="74"/>
      <c r="F1906" s="74"/>
      <c r="G1906" s="74"/>
      <c r="H1906" s="84"/>
      <c r="I1906" s="78"/>
      <c r="J1906" s="65"/>
    </row>
    <row r="1907" spans="1:10" ht="12.75" x14ac:dyDescent="0.2">
      <c r="A1907" s="74"/>
      <c r="B1907" s="74"/>
      <c r="C1907" s="74"/>
      <c r="D1907" s="76"/>
      <c r="E1907" s="74"/>
      <c r="F1907" s="74"/>
      <c r="G1907" s="74"/>
      <c r="H1907" s="84"/>
      <c r="I1907" s="78"/>
      <c r="J1907" s="65"/>
    </row>
    <row r="1908" spans="1:10" ht="12.75" x14ac:dyDescent="0.2">
      <c r="A1908" s="74"/>
      <c r="B1908" s="74"/>
      <c r="C1908" s="74"/>
      <c r="D1908" s="76"/>
      <c r="E1908" s="74"/>
      <c r="F1908" s="74"/>
      <c r="G1908" s="74"/>
      <c r="H1908" s="84"/>
      <c r="I1908" s="78"/>
      <c r="J1908" s="65"/>
    </row>
    <row r="1909" spans="1:10" ht="12.75" x14ac:dyDescent="0.2">
      <c r="A1909" s="74"/>
      <c r="B1909" s="74"/>
      <c r="C1909" s="74"/>
      <c r="D1909" s="76"/>
      <c r="E1909" s="74"/>
      <c r="F1909" s="74"/>
      <c r="G1909" s="74"/>
      <c r="H1909" s="84"/>
      <c r="I1909" s="78"/>
      <c r="J1909" s="65"/>
    </row>
    <row r="1910" spans="1:10" ht="12.75" x14ac:dyDescent="0.2">
      <c r="A1910" s="74"/>
      <c r="B1910" s="74"/>
      <c r="C1910" s="74"/>
      <c r="D1910" s="76"/>
      <c r="E1910" s="74"/>
      <c r="F1910" s="74"/>
      <c r="G1910" s="74"/>
      <c r="H1910" s="84"/>
      <c r="I1910" s="78"/>
      <c r="J1910" s="65"/>
    </row>
    <row r="1911" spans="1:10" ht="12.75" x14ac:dyDescent="0.2">
      <c r="A1911" s="74"/>
      <c r="B1911" s="74"/>
      <c r="C1911" s="74"/>
      <c r="D1911" s="76"/>
      <c r="E1911" s="74"/>
      <c r="F1911" s="74"/>
      <c r="G1911" s="74"/>
      <c r="H1911" s="84"/>
      <c r="I1911" s="78"/>
      <c r="J1911" s="65"/>
    </row>
    <row r="1912" spans="1:10" ht="12.75" x14ac:dyDescent="0.2">
      <c r="A1912" s="74"/>
      <c r="B1912" s="74"/>
      <c r="C1912" s="74"/>
      <c r="D1912" s="76"/>
      <c r="E1912" s="74"/>
      <c r="F1912" s="74"/>
      <c r="G1912" s="74"/>
      <c r="H1912" s="84"/>
      <c r="I1912" s="78"/>
      <c r="J1912" s="65"/>
    </row>
    <row r="1913" spans="1:10" ht="12.75" x14ac:dyDescent="0.2">
      <c r="A1913" s="74"/>
      <c r="B1913" s="74"/>
      <c r="C1913" s="74"/>
      <c r="D1913" s="76"/>
      <c r="E1913" s="74"/>
      <c r="F1913" s="74"/>
      <c r="G1913" s="74"/>
      <c r="H1913" s="84"/>
      <c r="I1913" s="78"/>
      <c r="J1913" s="65"/>
    </row>
    <row r="1914" spans="1:10" ht="12.75" x14ac:dyDescent="0.2">
      <c r="A1914" s="74"/>
      <c r="B1914" s="74"/>
      <c r="C1914" s="74"/>
      <c r="D1914" s="76"/>
      <c r="E1914" s="74"/>
      <c r="F1914" s="74"/>
      <c r="G1914" s="74"/>
      <c r="H1914" s="84"/>
      <c r="I1914" s="78"/>
      <c r="J1914" s="65"/>
    </row>
    <row r="1915" spans="1:10" ht="12.75" x14ac:dyDescent="0.2">
      <c r="A1915" s="74"/>
      <c r="B1915" s="74"/>
      <c r="C1915" s="74"/>
      <c r="D1915" s="76"/>
      <c r="E1915" s="74"/>
      <c r="F1915" s="74"/>
      <c r="G1915" s="74"/>
      <c r="H1915" s="84"/>
      <c r="I1915" s="78"/>
      <c r="J1915" s="65"/>
    </row>
    <row r="1916" spans="1:10" ht="12.75" x14ac:dyDescent="0.2">
      <c r="A1916" s="74"/>
      <c r="B1916" s="74"/>
      <c r="C1916" s="74"/>
      <c r="D1916" s="76"/>
      <c r="E1916" s="74"/>
      <c r="F1916" s="74"/>
      <c r="G1916" s="74"/>
      <c r="H1916" s="84"/>
      <c r="I1916" s="78"/>
      <c r="J1916" s="65"/>
    </row>
    <row r="1917" spans="1:10" ht="12.75" x14ac:dyDescent="0.2">
      <c r="A1917" s="74"/>
      <c r="B1917" s="74"/>
      <c r="C1917" s="74"/>
      <c r="D1917" s="76"/>
      <c r="E1917" s="74"/>
      <c r="F1917" s="74"/>
      <c r="G1917" s="74"/>
      <c r="H1917" s="84"/>
      <c r="I1917" s="78"/>
      <c r="J1917" s="65"/>
    </row>
    <row r="1918" spans="1:10" ht="12.75" x14ac:dyDescent="0.2">
      <c r="A1918" s="74"/>
      <c r="B1918" s="74"/>
      <c r="C1918" s="74"/>
      <c r="D1918" s="76"/>
      <c r="E1918" s="74"/>
      <c r="F1918" s="74"/>
      <c r="G1918" s="74"/>
      <c r="H1918" s="84"/>
      <c r="I1918" s="78"/>
      <c r="J1918" s="65"/>
    </row>
    <row r="1919" spans="1:10" ht="12.75" x14ac:dyDescent="0.2">
      <c r="A1919" s="74"/>
      <c r="B1919" s="74"/>
      <c r="C1919" s="74"/>
      <c r="D1919" s="76"/>
      <c r="E1919" s="74"/>
      <c r="F1919" s="74"/>
      <c r="G1919" s="74"/>
      <c r="H1919" s="84"/>
      <c r="I1919" s="78"/>
      <c r="J1919" s="65"/>
    </row>
    <row r="1920" spans="1:10" ht="12.75" x14ac:dyDescent="0.2">
      <c r="A1920" s="74"/>
      <c r="B1920" s="74"/>
      <c r="C1920" s="74"/>
      <c r="D1920" s="76"/>
      <c r="E1920" s="74"/>
      <c r="F1920" s="74"/>
      <c r="G1920" s="74"/>
      <c r="H1920" s="84"/>
      <c r="I1920" s="78"/>
      <c r="J1920" s="65"/>
    </row>
    <row r="1921" spans="1:10" ht="12.75" x14ac:dyDescent="0.2">
      <c r="A1921" s="74"/>
      <c r="B1921" s="74"/>
      <c r="C1921" s="74"/>
      <c r="D1921" s="76"/>
      <c r="E1921" s="74"/>
      <c r="F1921" s="74"/>
      <c r="G1921" s="74"/>
      <c r="H1921" s="84"/>
      <c r="I1921" s="78"/>
      <c r="J1921" s="65"/>
    </row>
    <row r="1922" spans="1:10" ht="12.75" x14ac:dyDescent="0.2">
      <c r="A1922" s="74"/>
      <c r="B1922" s="74"/>
      <c r="C1922" s="74"/>
      <c r="D1922" s="76"/>
      <c r="E1922" s="74"/>
      <c r="F1922" s="74"/>
      <c r="G1922" s="74"/>
      <c r="H1922" s="84"/>
      <c r="I1922" s="78"/>
      <c r="J1922" s="65"/>
    </row>
    <row r="1923" spans="1:10" ht="12.75" x14ac:dyDescent="0.2">
      <c r="A1923" s="74"/>
      <c r="B1923" s="74"/>
      <c r="C1923" s="74"/>
      <c r="D1923" s="76"/>
      <c r="E1923" s="74"/>
      <c r="F1923" s="74"/>
      <c r="G1923" s="74"/>
      <c r="H1923" s="84"/>
      <c r="I1923" s="78"/>
      <c r="J1923" s="65"/>
    </row>
    <row r="1924" spans="1:10" ht="12.75" x14ac:dyDescent="0.2">
      <c r="A1924" s="74"/>
      <c r="B1924" s="74"/>
      <c r="C1924" s="74"/>
      <c r="D1924" s="76"/>
      <c r="E1924" s="74"/>
      <c r="F1924" s="74"/>
      <c r="G1924" s="74"/>
      <c r="H1924" s="84"/>
      <c r="I1924" s="78"/>
      <c r="J1924" s="65"/>
    </row>
    <row r="1925" spans="1:10" ht="12.75" x14ac:dyDescent="0.2">
      <c r="A1925" s="74"/>
      <c r="B1925" s="74"/>
      <c r="C1925" s="74"/>
      <c r="D1925" s="76"/>
      <c r="E1925" s="74"/>
      <c r="F1925" s="74"/>
      <c r="G1925" s="74"/>
      <c r="H1925" s="84"/>
      <c r="I1925" s="78"/>
      <c r="J1925" s="65"/>
    </row>
    <row r="1926" spans="1:10" ht="12.75" x14ac:dyDescent="0.2">
      <c r="A1926" s="74"/>
      <c r="B1926" s="74"/>
      <c r="C1926" s="74"/>
      <c r="D1926" s="76"/>
      <c r="E1926" s="74"/>
      <c r="F1926" s="74"/>
      <c r="G1926" s="74"/>
      <c r="H1926" s="84"/>
      <c r="I1926" s="78"/>
      <c r="J1926" s="65"/>
    </row>
    <row r="1927" spans="1:10" ht="12.75" x14ac:dyDescent="0.2">
      <c r="A1927" s="74"/>
      <c r="B1927" s="74"/>
      <c r="C1927" s="74"/>
      <c r="D1927" s="76"/>
      <c r="E1927" s="74"/>
      <c r="F1927" s="74"/>
      <c r="G1927" s="74"/>
      <c r="H1927" s="84"/>
      <c r="I1927" s="78"/>
      <c r="J1927" s="65"/>
    </row>
    <row r="1928" spans="1:10" ht="12.75" x14ac:dyDescent="0.2">
      <c r="A1928" s="74"/>
      <c r="B1928" s="74"/>
      <c r="C1928" s="74"/>
      <c r="D1928" s="76"/>
      <c r="E1928" s="74"/>
      <c r="F1928" s="74"/>
      <c r="G1928" s="74"/>
      <c r="H1928" s="84"/>
      <c r="I1928" s="78"/>
      <c r="J1928" s="65"/>
    </row>
    <row r="1929" spans="1:10" ht="12.75" x14ac:dyDescent="0.2">
      <c r="A1929" s="74"/>
      <c r="B1929" s="74"/>
      <c r="C1929" s="74"/>
      <c r="D1929" s="76"/>
      <c r="E1929" s="74"/>
      <c r="F1929" s="74"/>
      <c r="G1929" s="74"/>
      <c r="H1929" s="84"/>
      <c r="I1929" s="78"/>
      <c r="J1929" s="65"/>
    </row>
    <row r="1930" spans="1:10" ht="12.75" x14ac:dyDescent="0.2">
      <c r="A1930" s="74"/>
      <c r="B1930" s="74"/>
      <c r="C1930" s="74"/>
      <c r="D1930" s="76"/>
      <c r="E1930" s="74"/>
      <c r="F1930" s="74"/>
      <c r="G1930" s="74"/>
      <c r="H1930" s="84"/>
      <c r="I1930" s="78"/>
      <c r="J1930" s="65"/>
    </row>
    <row r="1931" spans="1:10" ht="12.75" x14ac:dyDescent="0.2">
      <c r="A1931" s="74"/>
      <c r="B1931" s="74"/>
      <c r="C1931" s="74"/>
      <c r="D1931" s="76"/>
      <c r="E1931" s="74"/>
      <c r="F1931" s="74"/>
      <c r="G1931" s="74"/>
      <c r="H1931" s="84"/>
      <c r="I1931" s="78"/>
      <c r="J1931" s="65"/>
    </row>
    <row r="1932" spans="1:10" ht="12.75" x14ac:dyDescent="0.2">
      <c r="A1932" s="74"/>
      <c r="B1932" s="74"/>
      <c r="C1932" s="74"/>
      <c r="D1932" s="76"/>
      <c r="E1932" s="74"/>
      <c r="F1932" s="74"/>
      <c r="G1932" s="74"/>
      <c r="H1932" s="84"/>
      <c r="I1932" s="78"/>
      <c r="J1932" s="65"/>
    </row>
    <row r="1933" spans="1:10" ht="12.75" x14ac:dyDescent="0.2">
      <c r="A1933" s="74"/>
      <c r="B1933" s="74"/>
      <c r="C1933" s="74"/>
      <c r="D1933" s="76"/>
      <c r="E1933" s="74"/>
      <c r="F1933" s="74"/>
      <c r="G1933" s="74"/>
      <c r="H1933" s="84"/>
      <c r="I1933" s="78"/>
      <c r="J1933" s="65"/>
    </row>
    <row r="1934" spans="1:10" ht="12.75" x14ac:dyDescent="0.2">
      <c r="A1934" s="74"/>
      <c r="B1934" s="74"/>
      <c r="C1934" s="74"/>
      <c r="D1934" s="76"/>
      <c r="E1934" s="74"/>
      <c r="F1934" s="74"/>
      <c r="G1934" s="74"/>
      <c r="H1934" s="84"/>
      <c r="I1934" s="78"/>
      <c r="J1934" s="65"/>
    </row>
    <row r="1935" spans="1:10" ht="12.75" x14ac:dyDescent="0.2">
      <c r="A1935" s="74"/>
      <c r="B1935" s="74"/>
      <c r="C1935" s="74"/>
      <c r="D1935" s="76"/>
      <c r="E1935" s="74"/>
      <c r="F1935" s="74"/>
      <c r="G1935" s="74"/>
      <c r="H1935" s="84"/>
      <c r="I1935" s="78"/>
      <c r="J1935" s="65"/>
    </row>
    <row r="1936" spans="1:10" ht="12.75" x14ac:dyDescent="0.2">
      <c r="A1936" s="74"/>
      <c r="B1936" s="74"/>
      <c r="C1936" s="74"/>
      <c r="D1936" s="76"/>
      <c r="E1936" s="74"/>
      <c r="F1936" s="74"/>
      <c r="G1936" s="74"/>
      <c r="H1936" s="84"/>
      <c r="I1936" s="78"/>
      <c r="J1936" s="65"/>
    </row>
    <row r="1937" spans="1:10" ht="12.75" x14ac:dyDescent="0.2">
      <c r="A1937" s="74"/>
      <c r="B1937" s="74"/>
      <c r="C1937" s="74"/>
      <c r="D1937" s="76"/>
      <c r="E1937" s="74"/>
      <c r="F1937" s="74"/>
      <c r="G1937" s="74"/>
      <c r="H1937" s="84"/>
      <c r="I1937" s="78"/>
      <c r="J1937" s="65"/>
    </row>
    <row r="1938" spans="1:10" ht="12.75" x14ac:dyDescent="0.2">
      <c r="A1938" s="74"/>
      <c r="B1938" s="74"/>
      <c r="C1938" s="74"/>
      <c r="D1938" s="76"/>
      <c r="E1938" s="74"/>
      <c r="F1938" s="74"/>
      <c r="G1938" s="74"/>
      <c r="H1938" s="84"/>
      <c r="I1938" s="78"/>
      <c r="J1938" s="65"/>
    </row>
    <row r="1939" spans="1:10" ht="12.75" x14ac:dyDescent="0.2">
      <c r="A1939" s="74"/>
      <c r="B1939" s="74"/>
      <c r="C1939" s="74"/>
      <c r="D1939" s="76"/>
      <c r="E1939" s="74"/>
      <c r="F1939" s="74"/>
      <c r="G1939" s="74"/>
      <c r="H1939" s="84"/>
      <c r="I1939" s="78"/>
      <c r="J1939" s="65"/>
    </row>
    <row r="1940" spans="1:10" ht="12.75" x14ac:dyDescent="0.2">
      <c r="A1940" s="74"/>
      <c r="B1940" s="74"/>
      <c r="C1940" s="74"/>
      <c r="D1940" s="76"/>
      <c r="E1940" s="74"/>
      <c r="F1940" s="74"/>
      <c r="G1940" s="74"/>
      <c r="H1940" s="84"/>
      <c r="I1940" s="78"/>
      <c r="J1940" s="65"/>
    </row>
    <row r="1941" spans="1:10" ht="12.75" x14ac:dyDescent="0.2">
      <c r="A1941" s="74"/>
      <c r="B1941" s="74"/>
      <c r="C1941" s="74"/>
      <c r="D1941" s="76"/>
      <c r="E1941" s="74"/>
      <c r="F1941" s="74"/>
      <c r="G1941" s="74"/>
      <c r="H1941" s="84"/>
      <c r="I1941" s="78"/>
      <c r="J1941" s="65"/>
    </row>
    <row r="1942" spans="1:10" ht="12.75" x14ac:dyDescent="0.2">
      <c r="A1942" s="74"/>
      <c r="B1942" s="74"/>
      <c r="C1942" s="74"/>
      <c r="D1942" s="76"/>
      <c r="E1942" s="74"/>
      <c r="F1942" s="74"/>
      <c r="G1942" s="74"/>
      <c r="H1942" s="84"/>
      <c r="I1942" s="78"/>
      <c r="J1942" s="65"/>
    </row>
    <row r="1943" spans="1:10" ht="12.75" x14ac:dyDescent="0.2">
      <c r="A1943" s="74"/>
      <c r="B1943" s="74"/>
      <c r="C1943" s="74"/>
      <c r="D1943" s="76"/>
      <c r="E1943" s="74"/>
      <c r="F1943" s="74"/>
      <c r="G1943" s="74"/>
      <c r="H1943" s="84"/>
      <c r="I1943" s="78"/>
      <c r="J1943" s="65"/>
    </row>
    <row r="1944" spans="1:10" ht="12.75" x14ac:dyDescent="0.2">
      <c r="A1944" s="74"/>
      <c r="B1944" s="74"/>
      <c r="C1944" s="74"/>
      <c r="D1944" s="76"/>
      <c r="E1944" s="74"/>
      <c r="F1944" s="74"/>
      <c r="G1944" s="74"/>
      <c r="H1944" s="84"/>
      <c r="I1944" s="78"/>
      <c r="J1944" s="65"/>
    </row>
    <row r="1945" spans="1:10" ht="12.75" x14ac:dyDescent="0.2">
      <c r="A1945" s="74"/>
      <c r="B1945" s="74"/>
      <c r="C1945" s="74"/>
      <c r="D1945" s="76"/>
      <c r="E1945" s="74"/>
      <c r="F1945" s="74"/>
      <c r="G1945" s="74"/>
      <c r="H1945" s="84"/>
      <c r="I1945" s="78"/>
      <c r="J1945" s="65"/>
    </row>
    <row r="1946" spans="1:10" ht="12.75" x14ac:dyDescent="0.2">
      <c r="A1946" s="74"/>
      <c r="B1946" s="74"/>
      <c r="C1946" s="74"/>
      <c r="D1946" s="76"/>
      <c r="E1946" s="74"/>
      <c r="F1946" s="74"/>
      <c r="G1946" s="74"/>
      <c r="H1946" s="84"/>
      <c r="I1946" s="78"/>
      <c r="J1946" s="65"/>
    </row>
    <row r="1947" spans="1:10" ht="12.75" x14ac:dyDescent="0.2">
      <c r="A1947" s="74"/>
      <c r="B1947" s="74"/>
      <c r="C1947" s="74"/>
      <c r="D1947" s="76"/>
      <c r="E1947" s="74"/>
      <c r="F1947" s="74"/>
      <c r="G1947" s="74"/>
      <c r="H1947" s="84"/>
      <c r="I1947" s="78"/>
      <c r="J1947" s="65"/>
    </row>
    <row r="1948" spans="1:10" ht="12.75" x14ac:dyDescent="0.2">
      <c r="A1948" s="74"/>
      <c r="B1948" s="74"/>
      <c r="C1948" s="74"/>
      <c r="D1948" s="76"/>
      <c r="E1948" s="74"/>
      <c r="F1948" s="74"/>
      <c r="G1948" s="74"/>
      <c r="H1948" s="84"/>
      <c r="I1948" s="78"/>
      <c r="J1948" s="65"/>
    </row>
    <row r="1949" spans="1:10" ht="12.75" x14ac:dyDescent="0.2">
      <c r="A1949" s="74"/>
      <c r="B1949" s="74"/>
      <c r="C1949" s="74"/>
      <c r="D1949" s="76"/>
      <c r="E1949" s="74"/>
      <c r="F1949" s="74"/>
      <c r="G1949" s="74"/>
      <c r="H1949" s="84"/>
      <c r="I1949" s="78"/>
      <c r="J1949" s="65"/>
    </row>
    <row r="1950" spans="1:10" ht="12.75" x14ac:dyDescent="0.2">
      <c r="A1950" s="74"/>
      <c r="B1950" s="74"/>
      <c r="C1950" s="74"/>
      <c r="D1950" s="76"/>
      <c r="E1950" s="74"/>
      <c r="F1950" s="74"/>
      <c r="G1950" s="74"/>
      <c r="H1950" s="84"/>
      <c r="I1950" s="78"/>
      <c r="J1950" s="65"/>
    </row>
    <row r="1951" spans="1:10" ht="12.75" x14ac:dyDescent="0.2">
      <c r="A1951" s="74"/>
      <c r="B1951" s="74"/>
      <c r="C1951" s="74"/>
      <c r="D1951" s="76"/>
      <c r="E1951" s="74"/>
      <c r="F1951" s="74"/>
      <c r="G1951" s="74"/>
      <c r="H1951" s="84"/>
      <c r="I1951" s="78"/>
      <c r="J1951" s="65"/>
    </row>
    <row r="1952" spans="1:10" ht="12.75" x14ac:dyDescent="0.2">
      <c r="A1952" s="74"/>
      <c r="B1952" s="74"/>
      <c r="C1952" s="74"/>
      <c r="D1952" s="76"/>
      <c r="E1952" s="74"/>
      <c r="F1952" s="74"/>
      <c r="G1952" s="74"/>
      <c r="H1952" s="84"/>
      <c r="I1952" s="78"/>
      <c r="J1952" s="65"/>
    </row>
    <row r="1953" spans="1:10" ht="12.75" x14ac:dyDescent="0.2">
      <c r="A1953" s="74"/>
      <c r="B1953" s="74"/>
      <c r="C1953" s="74"/>
      <c r="D1953" s="76"/>
      <c r="E1953" s="74"/>
      <c r="F1953" s="74"/>
      <c r="G1953" s="74"/>
      <c r="H1953" s="84"/>
      <c r="I1953" s="78"/>
      <c r="J1953" s="65"/>
    </row>
    <row r="1954" spans="1:10" ht="12.75" x14ac:dyDescent="0.2">
      <c r="A1954" s="74"/>
      <c r="B1954" s="74"/>
      <c r="C1954" s="74"/>
      <c r="D1954" s="76"/>
      <c r="E1954" s="74"/>
      <c r="F1954" s="74"/>
      <c r="G1954" s="74"/>
      <c r="H1954" s="84"/>
      <c r="I1954" s="78"/>
      <c r="J1954" s="65"/>
    </row>
    <row r="1955" spans="1:10" ht="12.75" x14ac:dyDescent="0.2">
      <c r="A1955" s="74"/>
      <c r="B1955" s="74"/>
      <c r="C1955" s="74"/>
      <c r="D1955" s="76"/>
      <c r="E1955" s="74"/>
      <c r="F1955" s="74"/>
      <c r="G1955" s="74"/>
      <c r="H1955" s="84"/>
      <c r="I1955" s="78"/>
      <c r="J1955" s="65"/>
    </row>
    <row r="1956" spans="1:10" ht="12.75" x14ac:dyDescent="0.2">
      <c r="A1956" s="74"/>
      <c r="B1956" s="74"/>
      <c r="C1956" s="74"/>
      <c r="D1956" s="76"/>
      <c r="E1956" s="74"/>
      <c r="F1956" s="74"/>
      <c r="G1956" s="74"/>
      <c r="H1956" s="84"/>
      <c r="I1956" s="78"/>
      <c r="J1956" s="65"/>
    </row>
    <row r="1957" spans="1:10" ht="12.75" x14ac:dyDescent="0.2">
      <c r="A1957" s="74"/>
      <c r="B1957" s="74"/>
      <c r="C1957" s="74"/>
      <c r="D1957" s="76"/>
      <c r="E1957" s="74"/>
      <c r="F1957" s="74"/>
      <c r="G1957" s="74"/>
      <c r="H1957" s="84"/>
      <c r="I1957" s="78"/>
      <c r="J1957" s="65"/>
    </row>
    <row r="1958" spans="1:10" ht="12.75" x14ac:dyDescent="0.2">
      <c r="A1958" s="74"/>
      <c r="B1958" s="74"/>
      <c r="C1958" s="74"/>
      <c r="D1958" s="76"/>
      <c r="E1958" s="74"/>
      <c r="F1958" s="74"/>
      <c r="G1958" s="74"/>
      <c r="H1958" s="84"/>
      <c r="I1958" s="78"/>
      <c r="J1958" s="65"/>
    </row>
    <row r="1959" spans="1:10" ht="12.75" x14ac:dyDescent="0.2">
      <c r="A1959" s="74"/>
      <c r="B1959" s="74"/>
      <c r="C1959" s="74"/>
      <c r="D1959" s="76"/>
      <c r="E1959" s="74"/>
      <c r="F1959" s="74"/>
      <c r="G1959" s="74"/>
      <c r="H1959" s="84"/>
      <c r="I1959" s="78"/>
      <c r="J1959" s="65"/>
    </row>
    <row r="1960" spans="1:10" ht="12.75" x14ac:dyDescent="0.2">
      <c r="A1960" s="74"/>
      <c r="B1960" s="74"/>
      <c r="C1960" s="74"/>
      <c r="D1960" s="76"/>
      <c r="E1960" s="74"/>
      <c r="F1960" s="74"/>
      <c r="G1960" s="74"/>
      <c r="H1960" s="84"/>
      <c r="I1960" s="78"/>
      <c r="J1960" s="65"/>
    </row>
    <row r="1961" spans="1:10" ht="12.75" x14ac:dyDescent="0.2">
      <c r="A1961" s="74"/>
      <c r="B1961" s="74"/>
      <c r="C1961" s="74"/>
      <c r="D1961" s="76"/>
      <c r="E1961" s="74"/>
      <c r="F1961" s="74"/>
      <c r="G1961" s="74"/>
      <c r="H1961" s="84"/>
      <c r="I1961" s="78"/>
      <c r="J1961" s="65"/>
    </row>
    <row r="1962" spans="1:10" ht="12.75" x14ac:dyDescent="0.2">
      <c r="A1962" s="74"/>
      <c r="B1962" s="74"/>
      <c r="C1962" s="74"/>
      <c r="D1962" s="76"/>
      <c r="E1962" s="74"/>
      <c r="F1962" s="74"/>
      <c r="G1962" s="74"/>
      <c r="H1962" s="84"/>
      <c r="I1962" s="78"/>
      <c r="J1962" s="65"/>
    </row>
    <row r="1963" spans="1:10" ht="12.75" x14ac:dyDescent="0.2">
      <c r="A1963" s="74"/>
      <c r="B1963" s="74"/>
      <c r="C1963" s="74"/>
      <c r="D1963" s="76"/>
      <c r="E1963" s="74"/>
      <c r="F1963" s="74"/>
      <c r="G1963" s="74"/>
      <c r="H1963" s="84"/>
      <c r="I1963" s="78"/>
      <c r="J1963" s="65"/>
    </row>
    <row r="1964" spans="1:10" ht="12.75" x14ac:dyDescent="0.2">
      <c r="A1964" s="74"/>
      <c r="B1964" s="74"/>
      <c r="C1964" s="74"/>
      <c r="D1964" s="76"/>
      <c r="E1964" s="74"/>
      <c r="F1964" s="74"/>
      <c r="G1964" s="74"/>
      <c r="H1964" s="84"/>
      <c r="I1964" s="78"/>
      <c r="J1964" s="65"/>
    </row>
    <row r="1965" spans="1:10" ht="12.75" x14ac:dyDescent="0.2">
      <c r="A1965" s="74"/>
      <c r="B1965" s="74"/>
      <c r="C1965" s="74"/>
      <c r="D1965" s="76"/>
      <c r="E1965" s="74"/>
      <c r="F1965" s="74"/>
      <c r="G1965" s="74"/>
      <c r="H1965" s="84"/>
      <c r="I1965" s="78"/>
      <c r="J1965" s="65"/>
    </row>
    <row r="1966" spans="1:10" ht="12.75" x14ac:dyDescent="0.2">
      <c r="A1966" s="74"/>
      <c r="B1966" s="74"/>
      <c r="C1966" s="74"/>
      <c r="D1966" s="76"/>
      <c r="E1966" s="74"/>
      <c r="F1966" s="74"/>
      <c r="G1966" s="74"/>
      <c r="H1966" s="84"/>
      <c r="I1966" s="78"/>
      <c r="J1966" s="65"/>
    </row>
    <row r="1967" spans="1:10" ht="12.75" x14ac:dyDescent="0.2">
      <c r="A1967" s="74"/>
      <c r="B1967" s="74"/>
      <c r="C1967" s="74"/>
      <c r="D1967" s="76"/>
      <c r="E1967" s="74"/>
      <c r="F1967" s="74"/>
      <c r="G1967" s="74"/>
      <c r="H1967" s="84"/>
      <c r="I1967" s="78"/>
      <c r="J1967" s="65"/>
    </row>
    <row r="1968" spans="1:10" ht="12.75" x14ac:dyDescent="0.2">
      <c r="A1968" s="74"/>
      <c r="B1968" s="74"/>
      <c r="C1968" s="74"/>
      <c r="D1968" s="76"/>
      <c r="E1968" s="74"/>
      <c r="F1968" s="74"/>
      <c r="G1968" s="74"/>
      <c r="H1968" s="84"/>
      <c r="I1968" s="78"/>
      <c r="J1968" s="65"/>
    </row>
    <row r="1969" spans="1:10" ht="12.75" x14ac:dyDescent="0.2">
      <c r="A1969" s="74"/>
      <c r="B1969" s="74"/>
      <c r="C1969" s="74"/>
      <c r="D1969" s="76"/>
      <c r="E1969" s="74"/>
      <c r="F1969" s="74"/>
      <c r="G1969" s="74"/>
      <c r="H1969" s="84"/>
      <c r="I1969" s="78"/>
      <c r="J1969" s="65"/>
    </row>
    <row r="1970" spans="1:10" ht="12.75" x14ac:dyDescent="0.2">
      <c r="A1970" s="74"/>
      <c r="B1970" s="74"/>
      <c r="C1970" s="74"/>
      <c r="D1970" s="76"/>
      <c r="E1970" s="74"/>
      <c r="F1970" s="74"/>
      <c r="G1970" s="74"/>
      <c r="H1970" s="84"/>
      <c r="I1970" s="78"/>
      <c r="J1970" s="65"/>
    </row>
    <row r="1971" spans="1:10" ht="12.75" x14ac:dyDescent="0.2">
      <c r="A1971" s="74"/>
      <c r="B1971" s="74"/>
      <c r="C1971" s="74"/>
      <c r="D1971" s="76"/>
      <c r="E1971" s="74"/>
      <c r="F1971" s="74"/>
      <c r="G1971" s="74"/>
      <c r="H1971" s="84"/>
      <c r="I1971" s="78"/>
      <c r="J1971" s="65"/>
    </row>
    <row r="1972" spans="1:10" ht="12.75" x14ac:dyDescent="0.2">
      <c r="A1972" s="74"/>
      <c r="B1972" s="74"/>
      <c r="C1972" s="74"/>
      <c r="D1972" s="76"/>
      <c r="E1972" s="74"/>
      <c r="F1972" s="74"/>
      <c r="G1972" s="74"/>
      <c r="H1972" s="84"/>
      <c r="I1972" s="78"/>
      <c r="J1972" s="65"/>
    </row>
    <row r="1973" spans="1:10" ht="12.75" x14ac:dyDescent="0.2">
      <c r="A1973" s="74"/>
      <c r="B1973" s="74"/>
      <c r="C1973" s="74"/>
      <c r="D1973" s="76"/>
      <c r="E1973" s="74"/>
      <c r="F1973" s="74"/>
      <c r="G1973" s="74"/>
      <c r="H1973" s="84"/>
      <c r="I1973" s="78"/>
      <c r="J1973" s="65"/>
    </row>
    <row r="1974" spans="1:10" ht="12.75" x14ac:dyDescent="0.2">
      <c r="A1974" s="74"/>
      <c r="B1974" s="74"/>
      <c r="C1974" s="74"/>
      <c r="D1974" s="76"/>
      <c r="E1974" s="74"/>
      <c r="F1974" s="74"/>
      <c r="G1974" s="74"/>
      <c r="H1974" s="84"/>
      <c r="I1974" s="78"/>
      <c r="J1974" s="65"/>
    </row>
    <row r="1975" spans="1:10" ht="12.75" x14ac:dyDescent="0.2">
      <c r="A1975" s="74"/>
      <c r="B1975" s="74"/>
      <c r="C1975" s="74"/>
      <c r="D1975" s="76"/>
      <c r="E1975" s="74"/>
      <c r="F1975" s="74"/>
      <c r="G1975" s="74"/>
      <c r="H1975" s="84"/>
      <c r="I1975" s="78"/>
      <c r="J1975" s="65"/>
    </row>
    <row r="1976" spans="1:10" ht="12.75" x14ac:dyDescent="0.2">
      <c r="A1976" s="74"/>
      <c r="B1976" s="74"/>
      <c r="C1976" s="74"/>
      <c r="D1976" s="76"/>
      <c r="E1976" s="74"/>
      <c r="F1976" s="74"/>
      <c r="G1976" s="74"/>
      <c r="H1976" s="84"/>
      <c r="I1976" s="78"/>
      <c r="J1976" s="65"/>
    </row>
    <row r="1977" spans="1:10" ht="12.75" x14ac:dyDescent="0.2">
      <c r="A1977" s="74"/>
      <c r="B1977" s="74"/>
      <c r="C1977" s="74"/>
      <c r="D1977" s="76"/>
      <c r="E1977" s="74"/>
      <c r="F1977" s="74"/>
      <c r="G1977" s="74"/>
      <c r="H1977" s="84"/>
      <c r="I1977" s="78"/>
      <c r="J1977" s="65"/>
    </row>
    <row r="1978" spans="1:10" ht="12.75" x14ac:dyDescent="0.2">
      <c r="A1978" s="74"/>
      <c r="B1978" s="74"/>
      <c r="C1978" s="74"/>
      <c r="D1978" s="76"/>
      <c r="E1978" s="74"/>
      <c r="F1978" s="74"/>
      <c r="G1978" s="74"/>
      <c r="H1978" s="84"/>
      <c r="I1978" s="78"/>
      <c r="J1978" s="65"/>
    </row>
    <row r="1979" spans="1:10" ht="12.75" x14ac:dyDescent="0.2">
      <c r="A1979" s="74"/>
      <c r="B1979" s="74"/>
      <c r="C1979" s="74"/>
      <c r="D1979" s="76"/>
      <c r="E1979" s="74"/>
      <c r="F1979" s="74"/>
      <c r="G1979" s="74"/>
      <c r="H1979" s="84"/>
      <c r="I1979" s="78"/>
      <c r="J1979" s="65"/>
    </row>
    <row r="1980" spans="1:10" ht="12.75" x14ac:dyDescent="0.2">
      <c r="A1980" s="74"/>
      <c r="B1980" s="74"/>
      <c r="C1980" s="74"/>
      <c r="D1980" s="76"/>
      <c r="E1980" s="74"/>
      <c r="F1980" s="74"/>
      <c r="G1980" s="74"/>
      <c r="H1980" s="84"/>
      <c r="I1980" s="78"/>
      <c r="J1980" s="65"/>
    </row>
    <row r="1981" spans="1:10" ht="12.75" x14ac:dyDescent="0.2">
      <c r="A1981" s="74"/>
      <c r="B1981" s="74"/>
      <c r="C1981" s="74"/>
      <c r="D1981" s="76"/>
      <c r="E1981" s="74"/>
      <c r="F1981" s="74"/>
      <c r="G1981" s="74"/>
      <c r="H1981" s="84"/>
      <c r="I1981" s="78"/>
      <c r="J1981" s="65"/>
    </row>
    <row r="1982" spans="1:10" ht="12.75" x14ac:dyDescent="0.2">
      <c r="A1982" s="74"/>
      <c r="B1982" s="74"/>
      <c r="C1982" s="74"/>
      <c r="D1982" s="76"/>
      <c r="E1982" s="74"/>
      <c r="F1982" s="74"/>
      <c r="G1982" s="74"/>
      <c r="H1982" s="84"/>
      <c r="I1982" s="78"/>
      <c r="J1982" s="65"/>
    </row>
    <row r="1983" spans="1:10" ht="12.75" x14ac:dyDescent="0.2">
      <c r="A1983" s="74"/>
      <c r="B1983" s="74"/>
      <c r="C1983" s="74"/>
      <c r="D1983" s="76"/>
      <c r="E1983" s="74"/>
      <c r="F1983" s="74"/>
      <c r="G1983" s="74"/>
      <c r="H1983" s="84"/>
      <c r="I1983" s="78"/>
      <c r="J1983" s="65"/>
    </row>
    <row r="1984" spans="1:10" ht="12.75" x14ac:dyDescent="0.2">
      <c r="A1984" s="74"/>
      <c r="B1984" s="74"/>
      <c r="C1984" s="74"/>
      <c r="D1984" s="76"/>
      <c r="E1984" s="74"/>
      <c r="F1984" s="74"/>
      <c r="G1984" s="74"/>
      <c r="H1984" s="84"/>
      <c r="I1984" s="78"/>
      <c r="J1984" s="65"/>
    </row>
    <row r="1985" spans="1:10" ht="12.75" x14ac:dyDescent="0.2">
      <c r="A1985" s="74"/>
      <c r="B1985" s="74"/>
      <c r="C1985" s="74"/>
      <c r="D1985" s="76"/>
      <c r="E1985" s="74"/>
      <c r="F1985" s="74"/>
      <c r="G1985" s="74"/>
      <c r="H1985" s="84"/>
      <c r="I1985" s="78"/>
      <c r="J1985" s="65"/>
    </row>
    <row r="1986" spans="1:10" ht="12.75" x14ac:dyDescent="0.2">
      <c r="A1986" s="74"/>
      <c r="B1986" s="74"/>
      <c r="C1986" s="74"/>
      <c r="D1986" s="76"/>
      <c r="E1986" s="74"/>
      <c r="F1986" s="74"/>
      <c r="G1986" s="74"/>
      <c r="H1986" s="84"/>
      <c r="I1986" s="78"/>
      <c r="J1986" s="65"/>
    </row>
    <row r="1987" spans="1:10" ht="12.75" x14ac:dyDescent="0.2">
      <c r="A1987" s="74"/>
      <c r="B1987" s="74"/>
      <c r="C1987" s="74"/>
      <c r="D1987" s="76"/>
      <c r="E1987" s="74"/>
      <c r="F1987" s="74"/>
      <c r="G1987" s="74"/>
      <c r="H1987" s="84"/>
      <c r="I1987" s="78"/>
      <c r="J1987" s="65"/>
    </row>
    <row r="1988" spans="1:10" ht="12.75" x14ac:dyDescent="0.2">
      <c r="A1988" s="74"/>
      <c r="B1988" s="74"/>
      <c r="C1988" s="74"/>
      <c r="D1988" s="76"/>
      <c r="E1988" s="74"/>
      <c r="F1988" s="74"/>
      <c r="G1988" s="74"/>
      <c r="H1988" s="84"/>
      <c r="I1988" s="78"/>
      <c r="J1988" s="65"/>
    </row>
    <row r="1989" spans="1:10" ht="12.75" x14ac:dyDescent="0.2">
      <c r="A1989" s="74"/>
      <c r="B1989" s="74"/>
      <c r="C1989" s="74"/>
      <c r="D1989" s="76"/>
      <c r="E1989" s="74"/>
      <c r="F1989" s="74"/>
      <c r="G1989" s="74"/>
      <c r="H1989" s="84"/>
      <c r="I1989" s="78"/>
      <c r="J1989" s="65"/>
    </row>
    <row r="1990" spans="1:10" ht="12.75" x14ac:dyDescent="0.2">
      <c r="A1990" s="74"/>
      <c r="B1990" s="74"/>
      <c r="C1990" s="74"/>
      <c r="D1990" s="76"/>
      <c r="E1990" s="74"/>
      <c r="F1990" s="74"/>
      <c r="G1990" s="74"/>
      <c r="H1990" s="84"/>
      <c r="I1990" s="78"/>
      <c r="J1990" s="65"/>
    </row>
    <row r="1991" spans="1:10" ht="12.75" x14ac:dyDescent="0.2">
      <c r="A1991" s="74"/>
      <c r="B1991" s="74"/>
      <c r="C1991" s="74"/>
      <c r="D1991" s="76"/>
      <c r="E1991" s="74"/>
      <c r="F1991" s="74"/>
      <c r="G1991" s="74"/>
      <c r="H1991" s="84"/>
      <c r="I1991" s="78"/>
      <c r="J1991" s="65"/>
    </row>
    <row r="1992" spans="1:10" ht="12.75" x14ac:dyDescent="0.2">
      <c r="A1992" s="74"/>
      <c r="B1992" s="74"/>
      <c r="C1992" s="74"/>
      <c r="D1992" s="76"/>
      <c r="E1992" s="74"/>
      <c r="F1992" s="74"/>
      <c r="G1992" s="74"/>
      <c r="H1992" s="84"/>
      <c r="I1992" s="78"/>
      <c r="J1992" s="65"/>
    </row>
    <row r="1993" spans="1:10" ht="12.75" x14ac:dyDescent="0.2">
      <c r="A1993" s="74"/>
      <c r="B1993" s="74"/>
      <c r="C1993" s="74"/>
      <c r="D1993" s="76"/>
      <c r="E1993" s="74"/>
      <c r="F1993" s="74"/>
      <c r="G1993" s="74"/>
      <c r="H1993" s="84"/>
      <c r="I1993" s="78"/>
      <c r="J1993" s="65"/>
    </row>
    <row r="1994" spans="1:10" ht="12.75" x14ac:dyDescent="0.2">
      <c r="A1994" s="74"/>
      <c r="B1994" s="74"/>
      <c r="C1994" s="74"/>
      <c r="D1994" s="76"/>
      <c r="E1994" s="74"/>
      <c r="F1994" s="74"/>
      <c r="G1994" s="74"/>
      <c r="H1994" s="84"/>
      <c r="I1994" s="78"/>
      <c r="J1994" s="65"/>
    </row>
    <row r="1995" spans="1:10" ht="12.75" x14ac:dyDescent="0.2">
      <c r="A1995" s="74"/>
      <c r="B1995" s="74"/>
      <c r="C1995" s="74"/>
      <c r="D1995" s="76"/>
      <c r="E1995" s="74"/>
      <c r="F1995" s="74"/>
      <c r="G1995" s="74"/>
      <c r="H1995" s="84"/>
      <c r="I1995" s="78"/>
      <c r="J1995" s="65"/>
    </row>
    <row r="1996" spans="1:10" ht="12.75" x14ac:dyDescent="0.2">
      <c r="A1996" s="74"/>
      <c r="B1996" s="74"/>
      <c r="C1996" s="74"/>
      <c r="D1996" s="76"/>
      <c r="E1996" s="74"/>
      <c r="F1996" s="74"/>
      <c r="G1996" s="74"/>
      <c r="H1996" s="84"/>
      <c r="I1996" s="78"/>
      <c r="J1996" s="65"/>
    </row>
    <row r="1997" spans="1:10" ht="12.75" x14ac:dyDescent="0.2">
      <c r="A1997" s="74"/>
      <c r="B1997" s="74"/>
      <c r="C1997" s="74"/>
      <c r="D1997" s="76"/>
      <c r="E1997" s="74"/>
      <c r="F1997" s="74"/>
      <c r="G1997" s="74"/>
      <c r="H1997" s="84"/>
      <c r="I1997" s="78"/>
      <c r="J1997" s="65"/>
    </row>
    <row r="1998" spans="1:10" ht="12.75" x14ac:dyDescent="0.2">
      <c r="A1998" s="74"/>
      <c r="B1998" s="74"/>
      <c r="C1998" s="74"/>
      <c r="D1998" s="76"/>
      <c r="E1998" s="74"/>
      <c r="F1998" s="74"/>
      <c r="G1998" s="74"/>
      <c r="H1998" s="84"/>
      <c r="I1998" s="78"/>
      <c r="J1998" s="65"/>
    </row>
    <row r="1999" spans="1:10" ht="12.75" x14ac:dyDescent="0.2">
      <c r="A1999" s="74"/>
      <c r="B1999" s="74"/>
      <c r="C1999" s="74"/>
      <c r="D1999" s="76"/>
      <c r="E1999" s="74"/>
      <c r="F1999" s="74"/>
      <c r="G1999" s="74"/>
      <c r="H1999" s="84"/>
      <c r="I1999" s="78"/>
      <c r="J1999" s="65"/>
    </row>
    <row r="2000" spans="1:10" ht="12.75" x14ac:dyDescent="0.2">
      <c r="A2000" s="74"/>
      <c r="B2000" s="74"/>
      <c r="C2000" s="74"/>
      <c r="D2000" s="76"/>
      <c r="E2000" s="74"/>
      <c r="F2000" s="74"/>
      <c r="G2000" s="74"/>
      <c r="H2000" s="84"/>
      <c r="I2000" s="78"/>
      <c r="J2000" s="65"/>
    </row>
    <row r="2001" spans="1:10" ht="12.75" x14ac:dyDescent="0.2">
      <c r="A2001" s="74"/>
      <c r="B2001" s="74"/>
      <c r="C2001" s="74"/>
      <c r="D2001" s="76"/>
      <c r="E2001" s="74"/>
      <c r="F2001" s="74"/>
      <c r="G2001" s="74"/>
      <c r="H2001" s="84"/>
      <c r="I2001" s="78"/>
      <c r="J2001" s="65"/>
    </row>
    <row r="2002" spans="1:10" ht="12.75" x14ac:dyDescent="0.2">
      <c r="A2002" s="74"/>
      <c r="B2002" s="74"/>
      <c r="C2002" s="74"/>
      <c r="D2002" s="76"/>
      <c r="E2002" s="74"/>
      <c r="F2002" s="74"/>
      <c r="G2002" s="74"/>
      <c r="H2002" s="84"/>
      <c r="I2002" s="78"/>
      <c r="J2002" s="65"/>
    </row>
    <row r="2003" spans="1:10" ht="12.75" x14ac:dyDescent="0.2">
      <c r="A2003" s="74"/>
      <c r="B2003" s="74"/>
      <c r="C2003" s="74"/>
      <c r="D2003" s="76"/>
      <c r="E2003" s="74"/>
      <c r="F2003" s="74"/>
      <c r="G2003" s="74"/>
      <c r="H2003" s="84"/>
      <c r="I2003" s="78"/>
      <c r="J2003" s="65"/>
    </row>
    <row r="2004" spans="1:10" ht="12.75" x14ac:dyDescent="0.2">
      <c r="A2004" s="74"/>
      <c r="B2004" s="74"/>
      <c r="C2004" s="74"/>
      <c r="D2004" s="76"/>
      <c r="E2004" s="74"/>
      <c r="F2004" s="74"/>
      <c r="G2004" s="74"/>
      <c r="H2004" s="84"/>
      <c r="I2004" s="78"/>
      <c r="J2004" s="65"/>
    </row>
    <row r="2005" spans="1:10" ht="12.75" x14ac:dyDescent="0.2">
      <c r="A2005" s="74"/>
      <c r="B2005" s="74"/>
      <c r="C2005" s="74"/>
      <c r="D2005" s="76"/>
      <c r="E2005" s="74"/>
      <c r="F2005" s="74"/>
      <c r="G2005" s="74"/>
      <c r="H2005" s="84"/>
      <c r="I2005" s="78"/>
      <c r="J2005" s="65"/>
    </row>
    <row r="2006" spans="1:10" ht="12.75" x14ac:dyDescent="0.2">
      <c r="A2006" s="74"/>
      <c r="B2006" s="74"/>
      <c r="C2006" s="74"/>
      <c r="D2006" s="76"/>
      <c r="E2006" s="74"/>
      <c r="F2006" s="74"/>
      <c r="G2006" s="74"/>
      <c r="H2006" s="84"/>
      <c r="I2006" s="78"/>
      <c r="J2006" s="65"/>
    </row>
    <row r="2007" spans="1:10" ht="12.75" x14ac:dyDescent="0.2">
      <c r="A2007" s="74"/>
      <c r="B2007" s="74"/>
      <c r="C2007" s="74"/>
      <c r="D2007" s="76"/>
      <c r="E2007" s="74"/>
      <c r="F2007" s="74"/>
      <c r="G2007" s="74"/>
      <c r="H2007" s="84"/>
      <c r="I2007" s="78"/>
      <c r="J2007" s="65"/>
    </row>
    <row r="2008" spans="1:10" ht="12.75" x14ac:dyDescent="0.2">
      <c r="A2008" s="74"/>
      <c r="B2008" s="74"/>
      <c r="C2008" s="74"/>
      <c r="D2008" s="76"/>
      <c r="E2008" s="74"/>
      <c r="F2008" s="74"/>
      <c r="G2008" s="74"/>
      <c r="H2008" s="84"/>
      <c r="I2008" s="78"/>
      <c r="J2008" s="65"/>
    </row>
    <row r="2009" spans="1:10" ht="12.75" x14ac:dyDescent="0.2">
      <c r="A2009" s="74"/>
      <c r="B2009" s="74"/>
      <c r="C2009" s="74"/>
      <c r="D2009" s="76"/>
      <c r="E2009" s="74"/>
      <c r="F2009" s="74"/>
      <c r="G2009" s="74"/>
      <c r="H2009" s="84"/>
      <c r="I2009" s="78"/>
      <c r="J2009" s="65"/>
    </row>
    <row r="2010" spans="1:10" ht="12.75" x14ac:dyDescent="0.2">
      <c r="A2010" s="74"/>
      <c r="B2010" s="74"/>
      <c r="C2010" s="74"/>
      <c r="D2010" s="76"/>
      <c r="E2010" s="74"/>
      <c r="F2010" s="74"/>
      <c r="G2010" s="74"/>
      <c r="H2010" s="84"/>
      <c r="I2010" s="78"/>
      <c r="J2010" s="65"/>
    </row>
    <row r="2011" spans="1:10" ht="12.75" x14ac:dyDescent="0.2">
      <c r="A2011" s="74"/>
      <c r="B2011" s="74"/>
      <c r="C2011" s="74"/>
      <c r="D2011" s="76"/>
      <c r="E2011" s="74"/>
      <c r="F2011" s="74"/>
      <c r="G2011" s="74"/>
      <c r="H2011" s="84"/>
      <c r="I2011" s="78"/>
      <c r="J2011" s="65"/>
    </row>
    <row r="2012" spans="1:10" ht="12.75" x14ac:dyDescent="0.2">
      <c r="A2012" s="74"/>
      <c r="B2012" s="74"/>
      <c r="C2012" s="74"/>
      <c r="D2012" s="76"/>
      <c r="E2012" s="74"/>
      <c r="F2012" s="74"/>
      <c r="G2012" s="74"/>
      <c r="H2012" s="84"/>
      <c r="I2012" s="78"/>
      <c r="J2012" s="65"/>
    </row>
    <row r="2013" spans="1:10" ht="12.75" x14ac:dyDescent="0.2">
      <c r="A2013" s="74"/>
      <c r="B2013" s="74"/>
      <c r="C2013" s="74"/>
      <c r="D2013" s="76"/>
      <c r="E2013" s="74"/>
      <c r="F2013" s="74"/>
      <c r="G2013" s="74"/>
      <c r="H2013" s="84"/>
      <c r="I2013" s="78"/>
      <c r="J2013" s="65"/>
    </row>
    <row r="2014" spans="1:10" ht="12.75" x14ac:dyDescent="0.2">
      <c r="A2014" s="74"/>
      <c r="B2014" s="74"/>
      <c r="C2014" s="74"/>
      <c r="D2014" s="76"/>
      <c r="E2014" s="74"/>
      <c r="F2014" s="74"/>
      <c r="G2014" s="74"/>
      <c r="H2014" s="84"/>
      <c r="I2014" s="78"/>
      <c r="J2014" s="65"/>
    </row>
    <row r="2015" spans="1:10" ht="12.75" x14ac:dyDescent="0.2">
      <c r="A2015" s="74"/>
      <c r="B2015" s="74"/>
      <c r="C2015" s="74"/>
      <c r="D2015" s="76"/>
      <c r="E2015" s="74"/>
      <c r="F2015" s="74"/>
      <c r="G2015" s="74"/>
      <c r="H2015" s="84"/>
      <c r="I2015" s="78"/>
      <c r="J2015" s="65"/>
    </row>
    <row r="2016" spans="1:10" ht="12.75" x14ac:dyDescent="0.2">
      <c r="A2016" s="74"/>
      <c r="B2016" s="74"/>
      <c r="C2016" s="74"/>
      <c r="D2016" s="76"/>
      <c r="E2016" s="74"/>
      <c r="F2016" s="74"/>
      <c r="G2016" s="74"/>
      <c r="H2016" s="84"/>
      <c r="I2016" s="78"/>
      <c r="J2016" s="65"/>
    </row>
    <row r="2017" spans="1:10" ht="12.75" x14ac:dyDescent="0.2">
      <c r="A2017" s="74"/>
      <c r="B2017" s="74"/>
      <c r="C2017" s="74"/>
      <c r="D2017" s="76"/>
      <c r="E2017" s="74"/>
      <c r="F2017" s="74"/>
      <c r="G2017" s="74"/>
      <c r="H2017" s="84"/>
      <c r="I2017" s="78"/>
      <c r="J2017" s="65"/>
    </row>
    <row r="2018" spans="1:10" ht="12.75" x14ac:dyDescent="0.2">
      <c r="A2018" s="74"/>
      <c r="B2018" s="74"/>
      <c r="C2018" s="74"/>
      <c r="D2018" s="76"/>
      <c r="E2018" s="74"/>
      <c r="F2018" s="74"/>
      <c r="G2018" s="74"/>
      <c r="H2018" s="84"/>
      <c r="I2018" s="78"/>
      <c r="J2018" s="65"/>
    </row>
    <row r="2019" spans="1:10" ht="12.75" x14ac:dyDescent="0.2">
      <c r="A2019" s="74"/>
      <c r="B2019" s="74"/>
      <c r="C2019" s="74"/>
      <c r="D2019" s="76"/>
      <c r="E2019" s="74"/>
      <c r="F2019" s="74"/>
      <c r="G2019" s="74"/>
      <c r="H2019" s="84"/>
      <c r="I2019" s="78"/>
      <c r="J2019" s="65"/>
    </row>
    <row r="2020" spans="1:10" ht="12.75" x14ac:dyDescent="0.2">
      <c r="A2020" s="74"/>
      <c r="B2020" s="74"/>
      <c r="C2020" s="74"/>
      <c r="D2020" s="76"/>
      <c r="E2020" s="74"/>
      <c r="F2020" s="74"/>
      <c r="G2020" s="74"/>
      <c r="H2020" s="84"/>
      <c r="I2020" s="78"/>
      <c r="J2020" s="65"/>
    </row>
    <row r="2021" spans="1:10" ht="12.75" x14ac:dyDescent="0.2">
      <c r="A2021" s="74"/>
      <c r="B2021" s="74"/>
      <c r="C2021" s="74"/>
      <c r="D2021" s="76"/>
      <c r="E2021" s="74"/>
      <c r="F2021" s="74"/>
      <c r="G2021" s="74"/>
      <c r="H2021" s="84"/>
      <c r="I2021" s="78"/>
      <c r="J2021" s="65"/>
    </row>
    <row r="2022" spans="1:10" ht="12.75" x14ac:dyDescent="0.2">
      <c r="A2022" s="74"/>
      <c r="B2022" s="74"/>
      <c r="C2022" s="74"/>
      <c r="D2022" s="76"/>
      <c r="E2022" s="74"/>
      <c r="F2022" s="74"/>
      <c r="G2022" s="74"/>
      <c r="H2022" s="84"/>
      <c r="I2022" s="78"/>
      <c r="J2022" s="65"/>
    </row>
    <row r="2023" spans="1:10" ht="12.75" x14ac:dyDescent="0.2">
      <c r="A2023" s="74"/>
      <c r="B2023" s="74"/>
      <c r="C2023" s="74"/>
      <c r="D2023" s="76"/>
      <c r="E2023" s="74"/>
      <c r="F2023" s="74"/>
      <c r="G2023" s="74"/>
      <c r="H2023" s="84"/>
      <c r="I2023" s="78"/>
      <c r="J2023" s="65"/>
    </row>
    <row r="2024" spans="1:10" ht="12.75" x14ac:dyDescent="0.2">
      <c r="A2024" s="74"/>
      <c r="B2024" s="74"/>
      <c r="C2024" s="74"/>
      <c r="D2024" s="76"/>
      <c r="E2024" s="74"/>
      <c r="F2024" s="74"/>
      <c r="G2024" s="74"/>
      <c r="H2024" s="84"/>
      <c r="I2024" s="78"/>
      <c r="J2024" s="65"/>
    </row>
    <row r="2025" spans="1:10" ht="12.75" x14ac:dyDescent="0.2">
      <c r="A2025" s="74"/>
      <c r="B2025" s="74"/>
      <c r="C2025" s="74"/>
      <c r="D2025" s="76"/>
      <c r="E2025" s="74"/>
      <c r="F2025" s="74"/>
      <c r="G2025" s="74"/>
      <c r="H2025" s="84"/>
      <c r="I2025" s="78"/>
      <c r="J2025" s="65"/>
    </row>
    <row r="2026" spans="1:10" ht="12.75" x14ac:dyDescent="0.2">
      <c r="A2026" s="74"/>
      <c r="B2026" s="74"/>
      <c r="C2026" s="74"/>
      <c r="D2026" s="76"/>
      <c r="E2026" s="74"/>
      <c r="F2026" s="74"/>
      <c r="G2026" s="74"/>
      <c r="H2026" s="84"/>
      <c r="I2026" s="78"/>
      <c r="J2026" s="65"/>
    </row>
    <row r="2027" spans="1:10" ht="12.75" x14ac:dyDescent="0.2">
      <c r="A2027" s="74"/>
      <c r="B2027" s="74"/>
      <c r="C2027" s="74"/>
      <c r="D2027" s="76"/>
      <c r="E2027" s="74"/>
      <c r="F2027" s="74"/>
      <c r="G2027" s="74"/>
      <c r="H2027" s="84"/>
      <c r="I2027" s="78"/>
      <c r="J2027" s="65"/>
    </row>
    <row r="2028" spans="1:10" ht="12.75" x14ac:dyDescent="0.2">
      <c r="A2028" s="74"/>
      <c r="B2028" s="74"/>
      <c r="C2028" s="74"/>
      <c r="D2028" s="76"/>
      <c r="E2028" s="74"/>
      <c r="F2028" s="74"/>
      <c r="G2028" s="74"/>
      <c r="H2028" s="84"/>
      <c r="I2028" s="78"/>
      <c r="J2028" s="65"/>
    </row>
    <row r="2029" spans="1:10" ht="12.75" x14ac:dyDescent="0.2">
      <c r="A2029" s="74"/>
      <c r="B2029" s="74"/>
      <c r="C2029" s="74"/>
      <c r="D2029" s="76"/>
      <c r="E2029" s="74"/>
      <c r="F2029" s="74"/>
      <c r="G2029" s="74"/>
      <c r="H2029" s="84"/>
      <c r="I2029" s="78"/>
      <c r="J2029" s="65"/>
    </row>
    <row r="2030" spans="1:10" ht="12.75" x14ac:dyDescent="0.2">
      <c r="A2030" s="74"/>
      <c r="B2030" s="74"/>
      <c r="C2030" s="74"/>
      <c r="D2030" s="76"/>
      <c r="E2030" s="74"/>
      <c r="F2030" s="74"/>
      <c r="G2030" s="74"/>
      <c r="H2030" s="84"/>
      <c r="I2030" s="78"/>
      <c r="J2030" s="65"/>
    </row>
    <row r="2031" spans="1:10" ht="12.75" x14ac:dyDescent="0.2">
      <c r="A2031" s="74"/>
      <c r="B2031" s="74"/>
      <c r="C2031" s="74"/>
      <c r="D2031" s="76"/>
      <c r="E2031" s="74"/>
      <c r="F2031" s="74"/>
      <c r="G2031" s="74"/>
      <c r="H2031" s="84"/>
      <c r="I2031" s="78"/>
      <c r="J2031" s="65"/>
    </row>
    <row r="2032" spans="1:10" ht="12.75" x14ac:dyDescent="0.2">
      <c r="A2032" s="74"/>
      <c r="B2032" s="74"/>
      <c r="C2032" s="74"/>
      <c r="D2032" s="76"/>
      <c r="E2032" s="74"/>
      <c r="F2032" s="74"/>
      <c r="G2032" s="74"/>
      <c r="H2032" s="84"/>
      <c r="I2032" s="78"/>
      <c r="J2032" s="65"/>
    </row>
    <row r="2033" spans="1:10" ht="12.75" x14ac:dyDescent="0.2">
      <c r="A2033" s="74"/>
      <c r="B2033" s="74"/>
      <c r="C2033" s="74"/>
      <c r="D2033" s="76"/>
      <c r="E2033" s="74"/>
      <c r="F2033" s="74"/>
      <c r="G2033" s="74"/>
      <c r="H2033" s="84"/>
      <c r="I2033" s="78"/>
      <c r="J2033" s="65"/>
    </row>
    <row r="2034" spans="1:10" ht="12.75" x14ac:dyDescent="0.2">
      <c r="A2034" s="74"/>
      <c r="B2034" s="74"/>
      <c r="C2034" s="74"/>
      <c r="D2034" s="76"/>
      <c r="E2034" s="74"/>
      <c r="F2034" s="74"/>
      <c r="G2034" s="74"/>
      <c r="H2034" s="84"/>
      <c r="I2034" s="78"/>
      <c r="J2034" s="65"/>
    </row>
    <row r="2035" spans="1:10" ht="12.75" x14ac:dyDescent="0.2">
      <c r="A2035" s="74"/>
      <c r="B2035" s="74"/>
      <c r="C2035" s="74"/>
      <c r="D2035" s="76"/>
      <c r="E2035" s="74"/>
      <c r="F2035" s="74"/>
      <c r="G2035" s="74"/>
      <c r="H2035" s="84"/>
      <c r="I2035" s="78"/>
      <c r="J2035" s="65"/>
    </row>
    <row r="2036" spans="1:10" ht="12.75" x14ac:dyDescent="0.2">
      <c r="A2036" s="74"/>
      <c r="B2036" s="74"/>
      <c r="C2036" s="74"/>
      <c r="D2036" s="76"/>
      <c r="E2036" s="74"/>
      <c r="F2036" s="74"/>
      <c r="G2036" s="74"/>
      <c r="H2036" s="84"/>
      <c r="I2036" s="78"/>
      <c r="J2036" s="65"/>
    </row>
    <row r="2037" spans="1:10" ht="12.75" x14ac:dyDescent="0.2">
      <c r="A2037" s="74"/>
      <c r="B2037" s="74"/>
      <c r="C2037" s="74"/>
      <c r="D2037" s="76"/>
      <c r="E2037" s="74"/>
      <c r="F2037" s="74"/>
      <c r="G2037" s="74"/>
      <c r="H2037" s="84"/>
      <c r="I2037" s="78"/>
      <c r="J2037" s="65"/>
    </row>
    <row r="2038" spans="1:10" ht="12.75" x14ac:dyDescent="0.2">
      <c r="A2038" s="74"/>
      <c r="B2038" s="74"/>
      <c r="C2038" s="74"/>
      <c r="D2038" s="76"/>
      <c r="E2038" s="74"/>
      <c r="F2038" s="74"/>
      <c r="G2038" s="74"/>
      <c r="H2038" s="84"/>
      <c r="I2038" s="78"/>
      <c r="J2038" s="65"/>
    </row>
    <row r="2039" spans="1:10" ht="12.75" x14ac:dyDescent="0.2">
      <c r="A2039" s="74"/>
      <c r="B2039" s="74"/>
      <c r="C2039" s="74"/>
      <c r="D2039" s="76"/>
      <c r="E2039" s="74"/>
      <c r="F2039" s="74"/>
      <c r="G2039" s="74"/>
      <c r="H2039" s="84"/>
      <c r="I2039" s="78"/>
      <c r="J2039" s="65"/>
    </row>
    <row r="2040" spans="1:10" ht="12.75" x14ac:dyDescent="0.2">
      <c r="A2040" s="74"/>
      <c r="B2040" s="74"/>
      <c r="C2040" s="74"/>
      <c r="D2040" s="76"/>
      <c r="E2040" s="74"/>
      <c r="F2040" s="74"/>
      <c r="G2040" s="74"/>
      <c r="H2040" s="84"/>
      <c r="I2040" s="78"/>
      <c r="J2040" s="65"/>
    </row>
    <row r="2041" spans="1:10" ht="12.75" x14ac:dyDescent="0.2">
      <c r="A2041" s="74"/>
      <c r="B2041" s="74"/>
      <c r="C2041" s="74"/>
      <c r="D2041" s="76"/>
      <c r="E2041" s="74"/>
      <c r="F2041" s="74"/>
      <c r="G2041" s="74"/>
      <c r="H2041" s="84"/>
      <c r="I2041" s="78"/>
      <c r="J2041" s="65"/>
    </row>
    <row r="2042" spans="1:10" ht="12.75" x14ac:dyDescent="0.2">
      <c r="A2042" s="74"/>
      <c r="B2042" s="74"/>
      <c r="C2042" s="74"/>
      <c r="D2042" s="76"/>
      <c r="E2042" s="74"/>
      <c r="F2042" s="74"/>
      <c r="G2042" s="74"/>
      <c r="H2042" s="84"/>
      <c r="I2042" s="78"/>
      <c r="J2042" s="65"/>
    </row>
    <row r="2043" spans="1:10" ht="12.75" x14ac:dyDescent="0.2">
      <c r="A2043" s="74"/>
      <c r="B2043" s="74"/>
      <c r="C2043" s="74"/>
      <c r="D2043" s="76"/>
      <c r="E2043" s="74"/>
      <c r="F2043" s="74"/>
      <c r="G2043" s="74"/>
      <c r="H2043" s="84"/>
      <c r="I2043" s="78"/>
      <c r="J2043" s="65"/>
    </row>
    <row r="2044" spans="1:10" ht="12.75" x14ac:dyDescent="0.2">
      <c r="A2044" s="74"/>
      <c r="B2044" s="74"/>
      <c r="C2044" s="74"/>
      <c r="D2044" s="76"/>
      <c r="E2044" s="74"/>
      <c r="F2044" s="74"/>
      <c r="G2044" s="74"/>
      <c r="H2044" s="84"/>
      <c r="I2044" s="78"/>
      <c r="J2044" s="65"/>
    </row>
    <row r="2045" spans="1:10" ht="12.75" x14ac:dyDescent="0.2">
      <c r="A2045" s="74"/>
      <c r="B2045" s="74"/>
      <c r="C2045" s="74"/>
      <c r="D2045" s="76"/>
      <c r="E2045" s="74"/>
      <c r="F2045" s="74"/>
      <c r="G2045" s="74"/>
      <c r="H2045" s="84"/>
      <c r="I2045" s="78"/>
      <c r="J2045" s="65"/>
    </row>
    <row r="2046" spans="1:10" ht="12.75" x14ac:dyDescent="0.2">
      <c r="A2046" s="74"/>
      <c r="B2046" s="74"/>
      <c r="C2046" s="74"/>
      <c r="D2046" s="76"/>
      <c r="E2046" s="74"/>
      <c r="F2046" s="74"/>
      <c r="G2046" s="74"/>
      <c r="H2046" s="84"/>
      <c r="I2046" s="78"/>
      <c r="J2046" s="65"/>
    </row>
    <row r="2047" spans="1:10" ht="12.75" x14ac:dyDescent="0.2">
      <c r="A2047" s="74"/>
      <c r="B2047" s="74"/>
      <c r="C2047" s="74"/>
      <c r="D2047" s="76"/>
      <c r="E2047" s="74"/>
      <c r="F2047" s="74"/>
      <c r="G2047" s="74"/>
      <c r="H2047" s="84"/>
      <c r="I2047" s="78"/>
      <c r="J2047" s="65"/>
    </row>
    <row r="2048" spans="1:10" ht="12.75" x14ac:dyDescent="0.2">
      <c r="A2048" s="74"/>
      <c r="B2048" s="74"/>
      <c r="C2048" s="74"/>
      <c r="D2048" s="76"/>
      <c r="E2048" s="74"/>
      <c r="F2048" s="74"/>
      <c r="G2048" s="74"/>
      <c r="H2048" s="84"/>
      <c r="I2048" s="78"/>
      <c r="J2048" s="65"/>
    </row>
    <row r="2049" spans="1:10" ht="12.75" x14ac:dyDescent="0.2">
      <c r="A2049" s="74"/>
      <c r="B2049" s="74"/>
      <c r="C2049" s="74"/>
      <c r="D2049" s="76"/>
      <c r="E2049" s="74"/>
      <c r="F2049" s="74"/>
      <c r="G2049" s="74"/>
      <c r="H2049" s="84"/>
      <c r="I2049" s="78"/>
      <c r="J2049" s="65"/>
    </row>
    <row r="2050" spans="1:10" ht="12.75" x14ac:dyDescent="0.2">
      <c r="A2050" s="74"/>
      <c r="B2050" s="74"/>
      <c r="C2050" s="74"/>
      <c r="D2050" s="76"/>
      <c r="E2050" s="74"/>
      <c r="F2050" s="74"/>
      <c r="G2050" s="74"/>
      <c r="H2050" s="84"/>
      <c r="I2050" s="78"/>
      <c r="J2050" s="65"/>
    </row>
    <row r="2051" spans="1:10" ht="12.75" x14ac:dyDescent="0.2">
      <c r="A2051" s="74"/>
      <c r="B2051" s="74"/>
      <c r="C2051" s="74"/>
      <c r="D2051" s="76"/>
      <c r="E2051" s="74"/>
      <c r="F2051" s="74"/>
      <c r="G2051" s="74"/>
      <c r="H2051" s="84"/>
      <c r="I2051" s="78"/>
      <c r="J2051" s="65"/>
    </row>
    <row r="2052" spans="1:10" ht="12.75" x14ac:dyDescent="0.2">
      <c r="A2052" s="74"/>
      <c r="B2052" s="74"/>
      <c r="C2052" s="74"/>
      <c r="D2052" s="76"/>
      <c r="E2052" s="74"/>
      <c r="F2052" s="74"/>
      <c r="G2052" s="74"/>
      <c r="H2052" s="84"/>
      <c r="I2052" s="78"/>
      <c r="J2052" s="65"/>
    </row>
    <row r="2053" spans="1:10" ht="12.75" x14ac:dyDescent="0.2">
      <c r="A2053" s="74"/>
      <c r="B2053" s="74"/>
      <c r="C2053" s="74"/>
      <c r="D2053" s="76"/>
      <c r="E2053" s="74"/>
      <c r="F2053" s="74"/>
      <c r="G2053" s="74"/>
      <c r="H2053" s="84"/>
      <c r="I2053" s="78"/>
      <c r="J2053" s="65"/>
    </row>
    <row r="2054" spans="1:10" ht="12.75" x14ac:dyDescent="0.2">
      <c r="A2054" s="74"/>
      <c r="B2054" s="74"/>
      <c r="C2054" s="74"/>
      <c r="D2054" s="76"/>
      <c r="E2054" s="74"/>
      <c r="F2054" s="74"/>
      <c r="G2054" s="74"/>
      <c r="H2054" s="84"/>
      <c r="I2054" s="78"/>
      <c r="J2054" s="65"/>
    </row>
    <row r="2055" spans="1:10" ht="12.75" x14ac:dyDescent="0.2">
      <c r="A2055" s="74"/>
      <c r="B2055" s="74"/>
      <c r="C2055" s="74"/>
      <c r="D2055" s="76"/>
      <c r="E2055" s="74"/>
      <c r="F2055" s="74"/>
      <c r="G2055" s="74"/>
      <c r="H2055" s="84"/>
      <c r="I2055" s="78"/>
      <c r="J2055" s="65"/>
    </row>
    <row r="2056" spans="1:10" ht="12.75" x14ac:dyDescent="0.2">
      <c r="A2056" s="74"/>
      <c r="B2056" s="74"/>
      <c r="C2056" s="74"/>
      <c r="D2056" s="76"/>
      <c r="E2056" s="74"/>
      <c r="F2056" s="74"/>
      <c r="G2056" s="74"/>
      <c r="H2056" s="84"/>
      <c r="I2056" s="78"/>
      <c r="J2056" s="65"/>
    </row>
    <row r="2057" spans="1:10" ht="12.75" x14ac:dyDescent="0.2">
      <c r="A2057" s="74"/>
      <c r="B2057" s="74"/>
      <c r="C2057" s="74"/>
      <c r="D2057" s="76"/>
      <c r="E2057" s="74"/>
      <c r="F2057" s="74"/>
      <c r="G2057" s="74"/>
      <c r="H2057" s="84"/>
      <c r="I2057" s="78"/>
      <c r="J2057" s="65"/>
    </row>
    <row r="2058" spans="1:10" ht="12.75" x14ac:dyDescent="0.2">
      <c r="A2058" s="74"/>
      <c r="B2058" s="74"/>
      <c r="C2058" s="74"/>
      <c r="D2058" s="76"/>
      <c r="E2058" s="74"/>
      <c r="F2058" s="74"/>
      <c r="G2058" s="74"/>
      <c r="H2058" s="84"/>
      <c r="I2058" s="78"/>
      <c r="J2058" s="65"/>
    </row>
    <row r="2059" spans="1:10" ht="12.75" x14ac:dyDescent="0.2">
      <c r="A2059" s="74"/>
      <c r="B2059" s="74"/>
      <c r="C2059" s="74"/>
      <c r="D2059" s="76"/>
      <c r="E2059" s="74"/>
      <c r="F2059" s="74"/>
      <c r="G2059" s="74"/>
      <c r="H2059" s="84"/>
      <c r="I2059" s="78"/>
      <c r="J2059" s="65"/>
    </row>
    <row r="2060" spans="1:10" ht="12.75" x14ac:dyDescent="0.2">
      <c r="A2060" s="74"/>
      <c r="B2060" s="74"/>
      <c r="C2060" s="74"/>
      <c r="D2060" s="76"/>
      <c r="E2060" s="74"/>
      <c r="F2060" s="74"/>
      <c r="G2060" s="74"/>
      <c r="H2060" s="84"/>
      <c r="I2060" s="78"/>
      <c r="J2060" s="65"/>
    </row>
    <row r="2061" spans="1:10" ht="12.75" x14ac:dyDescent="0.2">
      <c r="A2061" s="74"/>
      <c r="B2061" s="74"/>
      <c r="C2061" s="74"/>
      <c r="D2061" s="76"/>
      <c r="E2061" s="74"/>
      <c r="F2061" s="74"/>
      <c r="G2061" s="74"/>
      <c r="H2061" s="84"/>
      <c r="I2061" s="78"/>
      <c r="J2061" s="65"/>
    </row>
    <row r="2062" spans="1:10" ht="12.75" x14ac:dyDescent="0.2">
      <c r="A2062" s="74"/>
      <c r="B2062" s="74"/>
      <c r="C2062" s="74"/>
      <c r="D2062" s="76"/>
      <c r="E2062" s="74"/>
      <c r="F2062" s="74"/>
      <c r="G2062" s="74"/>
      <c r="H2062" s="84"/>
      <c r="I2062" s="78"/>
      <c r="J2062" s="65"/>
    </row>
    <row r="2063" spans="1:10" ht="12.75" x14ac:dyDescent="0.2">
      <c r="A2063" s="74"/>
      <c r="B2063" s="74"/>
      <c r="C2063" s="74"/>
      <c r="D2063" s="76"/>
      <c r="E2063" s="74"/>
      <c r="F2063" s="74"/>
      <c r="G2063" s="74"/>
      <c r="H2063" s="84"/>
      <c r="I2063" s="78"/>
      <c r="J2063" s="65"/>
    </row>
    <row r="2064" spans="1:10" ht="12.75" x14ac:dyDescent="0.2">
      <c r="A2064" s="74"/>
      <c r="B2064" s="74"/>
      <c r="C2064" s="74"/>
      <c r="D2064" s="76"/>
      <c r="E2064" s="74"/>
      <c r="F2064" s="74"/>
      <c r="G2064" s="74"/>
      <c r="H2064" s="84"/>
      <c r="I2064" s="78"/>
      <c r="J2064" s="65"/>
    </row>
    <row r="2065" spans="1:10" ht="12.75" x14ac:dyDescent="0.2">
      <c r="A2065" s="74"/>
      <c r="B2065" s="74"/>
      <c r="C2065" s="74"/>
      <c r="D2065" s="76"/>
      <c r="E2065" s="74"/>
      <c r="F2065" s="74"/>
      <c r="G2065" s="74"/>
      <c r="H2065" s="84"/>
      <c r="I2065" s="78"/>
      <c r="J2065" s="65"/>
    </row>
    <row r="2066" spans="1:10" ht="12.75" x14ac:dyDescent="0.2">
      <c r="A2066" s="74"/>
      <c r="B2066" s="74"/>
      <c r="C2066" s="74"/>
      <c r="D2066" s="76"/>
      <c r="E2066" s="74"/>
      <c r="F2066" s="74"/>
      <c r="G2066" s="74"/>
      <c r="H2066" s="84"/>
      <c r="I2066" s="78"/>
      <c r="J2066" s="65"/>
    </row>
    <row r="2067" spans="1:10" ht="12.75" x14ac:dyDescent="0.2">
      <c r="A2067" s="74"/>
      <c r="B2067" s="74"/>
      <c r="C2067" s="74"/>
      <c r="D2067" s="76"/>
      <c r="E2067" s="74"/>
      <c r="F2067" s="74"/>
      <c r="G2067" s="74"/>
      <c r="H2067" s="84"/>
      <c r="I2067" s="78"/>
      <c r="J2067" s="65"/>
    </row>
    <row r="2068" spans="1:10" ht="12.75" x14ac:dyDescent="0.2">
      <c r="A2068" s="74"/>
      <c r="B2068" s="74"/>
      <c r="C2068" s="74"/>
      <c r="D2068" s="76"/>
      <c r="E2068" s="74"/>
      <c r="F2068" s="74"/>
      <c r="G2068" s="74"/>
      <c r="H2068" s="84"/>
      <c r="I2068" s="78"/>
      <c r="J2068" s="65"/>
    </row>
    <row r="2069" spans="1:10" ht="12.75" x14ac:dyDescent="0.2">
      <c r="A2069" s="74"/>
      <c r="B2069" s="74"/>
      <c r="C2069" s="74"/>
      <c r="D2069" s="76"/>
      <c r="E2069" s="74"/>
      <c r="F2069" s="74"/>
      <c r="G2069" s="74"/>
      <c r="H2069" s="84"/>
      <c r="I2069" s="78"/>
      <c r="J2069" s="65"/>
    </row>
    <row r="2070" spans="1:10" ht="12.75" x14ac:dyDescent="0.2">
      <c r="A2070" s="74"/>
      <c r="B2070" s="74"/>
      <c r="C2070" s="74"/>
      <c r="D2070" s="76"/>
      <c r="E2070" s="74"/>
      <c r="F2070" s="74"/>
      <c r="G2070" s="74"/>
      <c r="H2070" s="84"/>
      <c r="I2070" s="78"/>
      <c r="J2070" s="65"/>
    </row>
    <row r="2071" spans="1:10" ht="12.75" x14ac:dyDescent="0.2">
      <c r="A2071" s="74"/>
      <c r="B2071" s="74"/>
      <c r="C2071" s="74"/>
      <c r="D2071" s="76"/>
      <c r="E2071" s="74"/>
      <c r="F2071" s="74"/>
      <c r="G2071" s="74"/>
      <c r="H2071" s="84"/>
      <c r="I2071" s="78"/>
      <c r="J2071" s="65"/>
    </row>
    <row r="2072" spans="1:10" ht="12.75" x14ac:dyDescent="0.2">
      <c r="A2072" s="74"/>
      <c r="B2072" s="74"/>
      <c r="C2072" s="74"/>
      <c r="D2072" s="76"/>
      <c r="E2072" s="74"/>
      <c r="F2072" s="74"/>
      <c r="G2072" s="74"/>
      <c r="H2072" s="84"/>
      <c r="I2072" s="78"/>
      <c r="J2072" s="65"/>
    </row>
    <row r="2073" spans="1:10" ht="12.75" x14ac:dyDescent="0.2">
      <c r="A2073" s="74"/>
      <c r="B2073" s="74"/>
      <c r="C2073" s="74"/>
      <c r="D2073" s="76"/>
      <c r="E2073" s="74"/>
      <c r="F2073" s="74"/>
      <c r="G2073" s="74"/>
      <c r="H2073" s="84"/>
      <c r="I2073" s="78"/>
      <c r="J2073" s="65"/>
    </row>
    <row r="2074" spans="1:10" ht="12.75" x14ac:dyDescent="0.2">
      <c r="A2074" s="74"/>
      <c r="B2074" s="74"/>
      <c r="C2074" s="74"/>
      <c r="D2074" s="76"/>
      <c r="E2074" s="74"/>
      <c r="F2074" s="74"/>
      <c r="G2074" s="74"/>
      <c r="H2074" s="84"/>
      <c r="I2074" s="78"/>
      <c r="J2074" s="65"/>
    </row>
    <row r="2075" spans="1:10" ht="12.75" x14ac:dyDescent="0.2">
      <c r="A2075" s="74"/>
      <c r="B2075" s="74"/>
      <c r="C2075" s="74"/>
      <c r="D2075" s="76"/>
      <c r="E2075" s="74"/>
      <c r="F2075" s="74"/>
      <c r="G2075" s="74"/>
      <c r="H2075" s="84"/>
      <c r="I2075" s="78"/>
      <c r="J2075" s="65"/>
    </row>
    <row r="2076" spans="1:10" ht="12.75" x14ac:dyDescent="0.2">
      <c r="A2076" s="74"/>
      <c r="B2076" s="74"/>
      <c r="C2076" s="74"/>
      <c r="D2076" s="76"/>
      <c r="E2076" s="74"/>
      <c r="F2076" s="74"/>
      <c r="G2076" s="74"/>
      <c r="H2076" s="84"/>
      <c r="I2076" s="78"/>
      <c r="J2076" s="65"/>
    </row>
    <row r="2077" spans="1:10" ht="12.75" x14ac:dyDescent="0.2">
      <c r="A2077" s="74"/>
      <c r="B2077" s="74"/>
      <c r="C2077" s="74"/>
      <c r="D2077" s="76"/>
      <c r="E2077" s="74"/>
      <c r="F2077" s="74"/>
      <c r="G2077" s="74"/>
      <c r="H2077" s="84"/>
      <c r="I2077" s="78"/>
      <c r="J2077" s="65"/>
    </row>
    <row r="2078" spans="1:10" ht="12.75" x14ac:dyDescent="0.2">
      <c r="A2078" s="74"/>
      <c r="B2078" s="74"/>
      <c r="C2078" s="74"/>
      <c r="D2078" s="76"/>
      <c r="E2078" s="74"/>
      <c r="F2078" s="74"/>
      <c r="G2078" s="74"/>
      <c r="H2078" s="84"/>
      <c r="I2078" s="78"/>
      <c r="J2078" s="65"/>
    </row>
    <row r="2079" spans="1:10" ht="12.75" x14ac:dyDescent="0.2">
      <c r="A2079" s="74"/>
      <c r="B2079" s="74"/>
      <c r="C2079" s="74"/>
      <c r="D2079" s="76"/>
      <c r="E2079" s="74"/>
      <c r="F2079" s="74"/>
      <c r="G2079" s="74"/>
      <c r="H2079" s="84"/>
      <c r="I2079" s="78"/>
      <c r="J2079" s="65"/>
    </row>
    <row r="2080" spans="1:10" ht="12.75" x14ac:dyDescent="0.2">
      <c r="A2080" s="74"/>
      <c r="B2080" s="74"/>
      <c r="C2080" s="74"/>
      <c r="D2080" s="76"/>
      <c r="E2080" s="74"/>
      <c r="F2080" s="74"/>
      <c r="G2080" s="74"/>
      <c r="H2080" s="84"/>
      <c r="I2080" s="78"/>
      <c r="J2080" s="65"/>
    </row>
    <row r="2081" spans="1:10" ht="12.75" x14ac:dyDescent="0.2">
      <c r="A2081" s="74"/>
      <c r="B2081" s="74"/>
      <c r="C2081" s="74"/>
      <c r="D2081" s="76"/>
      <c r="E2081" s="74"/>
      <c r="F2081" s="74"/>
      <c r="G2081" s="74"/>
      <c r="H2081" s="84"/>
      <c r="I2081" s="78"/>
      <c r="J2081" s="65"/>
    </row>
    <row r="2082" spans="1:10" ht="12.75" x14ac:dyDescent="0.2">
      <c r="A2082" s="74"/>
      <c r="B2082" s="74"/>
      <c r="C2082" s="74"/>
      <c r="D2082" s="76"/>
      <c r="E2082" s="74"/>
      <c r="F2082" s="74"/>
      <c r="G2082" s="74"/>
      <c r="H2082" s="84"/>
      <c r="I2082" s="78"/>
      <c r="J2082" s="65"/>
    </row>
    <row r="2083" spans="1:10" ht="12.75" x14ac:dyDescent="0.2">
      <c r="A2083" s="74"/>
      <c r="B2083" s="74"/>
      <c r="C2083" s="74"/>
      <c r="D2083" s="76"/>
      <c r="E2083" s="74"/>
      <c r="F2083" s="74"/>
      <c r="G2083" s="74"/>
      <c r="H2083" s="84"/>
      <c r="I2083" s="78"/>
      <c r="J2083" s="65"/>
    </row>
    <row r="2084" spans="1:10" ht="12.75" x14ac:dyDescent="0.2">
      <c r="A2084" s="74"/>
      <c r="B2084" s="74"/>
      <c r="C2084" s="74"/>
      <c r="D2084" s="76"/>
      <c r="E2084" s="74"/>
      <c r="F2084" s="74"/>
      <c r="G2084" s="74"/>
      <c r="H2084" s="84"/>
      <c r="I2084" s="78"/>
      <c r="J2084" s="65"/>
    </row>
    <row r="2085" spans="1:10" ht="12.75" x14ac:dyDescent="0.2">
      <c r="A2085" s="74"/>
      <c r="B2085" s="74"/>
      <c r="C2085" s="74"/>
      <c r="D2085" s="76"/>
      <c r="E2085" s="74"/>
      <c r="F2085" s="74"/>
      <c r="G2085" s="74"/>
      <c r="H2085" s="84"/>
      <c r="I2085" s="78"/>
      <c r="J2085" s="65"/>
    </row>
    <row r="2086" spans="1:10" ht="12.75" x14ac:dyDescent="0.2">
      <c r="A2086" s="74"/>
      <c r="B2086" s="74"/>
      <c r="C2086" s="74"/>
      <c r="D2086" s="76"/>
      <c r="E2086" s="74"/>
      <c r="F2086" s="74"/>
      <c r="G2086" s="74"/>
      <c r="H2086" s="84"/>
      <c r="I2086" s="78"/>
      <c r="J2086" s="65"/>
    </row>
    <row r="2087" spans="1:10" ht="12.75" x14ac:dyDescent="0.2">
      <c r="A2087" s="74"/>
      <c r="B2087" s="74"/>
      <c r="C2087" s="74"/>
      <c r="D2087" s="76"/>
      <c r="E2087" s="74"/>
      <c r="F2087" s="74"/>
      <c r="G2087" s="74"/>
      <c r="H2087" s="84"/>
      <c r="I2087" s="78"/>
      <c r="J2087" s="65"/>
    </row>
    <row r="2088" spans="1:10" ht="12.75" x14ac:dyDescent="0.2">
      <c r="A2088" s="74"/>
      <c r="B2088" s="74"/>
      <c r="C2088" s="74"/>
      <c r="D2088" s="76"/>
      <c r="E2088" s="74"/>
      <c r="F2088" s="74"/>
      <c r="G2088" s="74"/>
      <c r="H2088" s="84"/>
      <c r="I2088" s="78"/>
      <c r="J2088" s="65"/>
    </row>
    <row r="2089" spans="1:10" ht="12.75" x14ac:dyDescent="0.2">
      <c r="A2089" s="74"/>
      <c r="B2089" s="74"/>
      <c r="C2089" s="74"/>
      <c r="D2089" s="76"/>
      <c r="E2089" s="74"/>
      <c r="F2089" s="74"/>
      <c r="G2089" s="74"/>
      <c r="H2089" s="84"/>
      <c r="I2089" s="78"/>
      <c r="J2089" s="65"/>
    </row>
    <row r="2090" spans="1:10" ht="12.75" x14ac:dyDescent="0.2">
      <c r="A2090" s="74"/>
      <c r="B2090" s="74"/>
      <c r="C2090" s="74"/>
      <c r="D2090" s="76"/>
      <c r="E2090" s="74"/>
      <c r="F2090" s="74"/>
      <c r="G2090" s="74"/>
      <c r="H2090" s="84"/>
      <c r="I2090" s="78"/>
      <c r="J2090" s="65"/>
    </row>
    <row r="2091" spans="1:10" ht="12.75" x14ac:dyDescent="0.2">
      <c r="A2091" s="74"/>
      <c r="B2091" s="74"/>
      <c r="C2091" s="74"/>
      <c r="D2091" s="76"/>
      <c r="E2091" s="74"/>
      <c r="F2091" s="74"/>
      <c r="G2091" s="74"/>
      <c r="H2091" s="84"/>
      <c r="I2091" s="78"/>
      <c r="J2091" s="65"/>
    </row>
    <row r="2092" spans="1:10" ht="12.75" x14ac:dyDescent="0.2">
      <c r="A2092" s="74"/>
      <c r="B2092" s="74"/>
      <c r="C2092" s="74"/>
      <c r="D2092" s="76"/>
      <c r="E2092" s="74"/>
      <c r="F2092" s="74"/>
      <c r="G2092" s="74"/>
      <c r="H2092" s="84"/>
      <c r="I2092" s="78"/>
      <c r="J2092" s="65"/>
    </row>
    <row r="2093" spans="1:10" ht="12.75" x14ac:dyDescent="0.2">
      <c r="A2093" s="74"/>
      <c r="B2093" s="74"/>
      <c r="C2093" s="74"/>
      <c r="D2093" s="76"/>
      <c r="E2093" s="74"/>
      <c r="F2093" s="74"/>
      <c r="G2093" s="74"/>
      <c r="H2093" s="84"/>
      <c r="I2093" s="78"/>
      <c r="J2093" s="65"/>
    </row>
    <row r="2094" spans="1:10" ht="12.75" x14ac:dyDescent="0.2">
      <c r="A2094" s="74"/>
      <c r="B2094" s="74"/>
      <c r="C2094" s="74"/>
      <c r="D2094" s="76"/>
      <c r="E2094" s="74"/>
      <c r="F2094" s="74"/>
      <c r="G2094" s="74"/>
      <c r="H2094" s="84"/>
      <c r="I2094" s="78"/>
      <c r="J2094" s="65"/>
    </row>
    <row r="2095" spans="1:10" ht="12.75" x14ac:dyDescent="0.2">
      <c r="A2095" s="74"/>
      <c r="B2095" s="74"/>
      <c r="C2095" s="74"/>
      <c r="D2095" s="76"/>
      <c r="E2095" s="74"/>
      <c r="F2095" s="74"/>
      <c r="G2095" s="74"/>
      <c r="H2095" s="84"/>
      <c r="I2095" s="78"/>
      <c r="J2095" s="65"/>
    </row>
    <row r="2096" spans="1:10" ht="12.75" x14ac:dyDescent="0.2">
      <c r="A2096" s="74"/>
      <c r="B2096" s="74"/>
      <c r="C2096" s="74"/>
      <c r="D2096" s="76"/>
      <c r="E2096" s="74"/>
      <c r="F2096" s="74"/>
      <c r="G2096" s="74"/>
      <c r="H2096" s="84"/>
      <c r="I2096" s="78"/>
      <c r="J2096" s="65"/>
    </row>
    <row r="2097" spans="1:10" ht="12.75" x14ac:dyDescent="0.2">
      <c r="A2097" s="74"/>
      <c r="B2097" s="74"/>
      <c r="C2097" s="74"/>
      <c r="D2097" s="76"/>
      <c r="E2097" s="74"/>
      <c r="F2097" s="74"/>
      <c r="G2097" s="74"/>
      <c r="H2097" s="84"/>
      <c r="I2097" s="78"/>
      <c r="J2097" s="65"/>
    </row>
    <row r="2098" spans="1:10" ht="12.75" x14ac:dyDescent="0.2">
      <c r="A2098" s="74"/>
      <c r="B2098" s="74"/>
      <c r="C2098" s="74"/>
      <c r="D2098" s="76"/>
      <c r="E2098" s="74"/>
      <c r="F2098" s="74"/>
      <c r="G2098" s="74"/>
      <c r="H2098" s="84"/>
      <c r="I2098" s="78"/>
      <c r="J2098" s="65"/>
    </row>
    <row r="2099" spans="1:10" ht="12.75" x14ac:dyDescent="0.2">
      <c r="A2099" s="74"/>
      <c r="B2099" s="74"/>
      <c r="C2099" s="74"/>
      <c r="D2099" s="76"/>
      <c r="E2099" s="74"/>
      <c r="F2099" s="74"/>
      <c r="G2099" s="74"/>
      <c r="H2099" s="84"/>
      <c r="I2099" s="78"/>
      <c r="J2099" s="65"/>
    </row>
    <row r="2100" spans="1:10" ht="12.75" x14ac:dyDescent="0.2">
      <c r="A2100" s="74"/>
      <c r="B2100" s="74"/>
      <c r="C2100" s="74"/>
      <c r="D2100" s="76"/>
      <c r="E2100" s="74"/>
      <c r="F2100" s="74"/>
      <c r="G2100" s="74"/>
      <c r="H2100" s="84"/>
      <c r="I2100" s="78"/>
      <c r="J2100" s="65"/>
    </row>
    <row r="2101" spans="1:10" ht="12.75" x14ac:dyDescent="0.2">
      <c r="A2101" s="74"/>
      <c r="B2101" s="74"/>
      <c r="C2101" s="74"/>
      <c r="D2101" s="76"/>
      <c r="E2101" s="74"/>
      <c r="F2101" s="74"/>
      <c r="G2101" s="74"/>
      <c r="H2101" s="84"/>
      <c r="I2101" s="78"/>
      <c r="J2101" s="65"/>
    </row>
    <row r="2102" spans="1:10" ht="12.75" x14ac:dyDescent="0.2">
      <c r="A2102" s="74"/>
      <c r="B2102" s="74"/>
      <c r="C2102" s="74"/>
      <c r="D2102" s="76"/>
      <c r="E2102" s="74"/>
      <c r="F2102" s="74"/>
      <c r="G2102" s="74"/>
      <c r="H2102" s="84"/>
      <c r="I2102" s="78"/>
      <c r="J2102" s="65"/>
    </row>
    <row r="2103" spans="1:10" ht="12.75" x14ac:dyDescent="0.2">
      <c r="A2103" s="74"/>
      <c r="B2103" s="74"/>
      <c r="C2103" s="74"/>
      <c r="D2103" s="76"/>
      <c r="E2103" s="74"/>
      <c r="F2103" s="74"/>
      <c r="G2103" s="74"/>
      <c r="H2103" s="84"/>
      <c r="I2103" s="78"/>
      <c r="J2103" s="65"/>
    </row>
    <row r="2104" spans="1:10" ht="12.75" x14ac:dyDescent="0.2">
      <c r="A2104" s="74"/>
      <c r="B2104" s="74"/>
      <c r="C2104" s="74"/>
      <c r="D2104" s="76"/>
      <c r="E2104" s="74"/>
      <c r="F2104" s="74"/>
      <c r="G2104" s="74"/>
      <c r="H2104" s="84"/>
      <c r="I2104" s="78"/>
      <c r="J2104" s="65"/>
    </row>
    <row r="2105" spans="1:10" ht="12.75" x14ac:dyDescent="0.2">
      <c r="A2105" s="74"/>
      <c r="B2105" s="74"/>
      <c r="C2105" s="74"/>
      <c r="D2105" s="76"/>
      <c r="E2105" s="74"/>
      <c r="F2105" s="74"/>
      <c r="G2105" s="74"/>
      <c r="H2105" s="84"/>
      <c r="I2105" s="78"/>
      <c r="J2105" s="65"/>
    </row>
    <row r="2106" spans="1:10" ht="12.75" x14ac:dyDescent="0.2">
      <c r="A2106" s="74"/>
      <c r="B2106" s="74"/>
      <c r="C2106" s="74"/>
      <c r="D2106" s="76"/>
      <c r="E2106" s="74"/>
      <c r="F2106" s="74"/>
      <c r="G2106" s="74"/>
      <c r="H2106" s="84"/>
      <c r="I2106" s="78"/>
      <c r="J2106" s="65"/>
    </row>
    <row r="2107" spans="1:10" ht="12.75" x14ac:dyDescent="0.2">
      <c r="A2107" s="74"/>
      <c r="B2107" s="74"/>
      <c r="C2107" s="74"/>
      <c r="D2107" s="76"/>
      <c r="E2107" s="74"/>
      <c r="F2107" s="74"/>
      <c r="G2107" s="74"/>
      <c r="H2107" s="84"/>
      <c r="I2107" s="78"/>
      <c r="J2107" s="65"/>
    </row>
    <row r="2108" spans="1:10" ht="12.75" x14ac:dyDescent="0.2">
      <c r="A2108" s="74"/>
      <c r="B2108" s="74"/>
      <c r="C2108" s="74"/>
      <c r="D2108" s="76"/>
      <c r="E2108" s="74"/>
      <c r="F2108" s="74"/>
      <c r="G2108" s="74"/>
      <c r="H2108" s="84"/>
      <c r="I2108" s="78"/>
      <c r="J2108" s="65"/>
    </row>
    <row r="2109" spans="1:10" ht="12.75" x14ac:dyDescent="0.2">
      <c r="A2109" s="74"/>
      <c r="B2109" s="74"/>
      <c r="C2109" s="74"/>
      <c r="D2109" s="76"/>
      <c r="E2109" s="74"/>
      <c r="F2109" s="74"/>
      <c r="G2109" s="74"/>
      <c r="H2109" s="84"/>
      <c r="I2109" s="78"/>
      <c r="J2109" s="65"/>
    </row>
    <row r="2110" spans="1:10" ht="12.75" x14ac:dyDescent="0.2">
      <c r="A2110" s="74"/>
      <c r="B2110" s="74"/>
      <c r="C2110" s="74"/>
      <c r="D2110" s="76"/>
      <c r="E2110" s="74"/>
      <c r="F2110" s="74"/>
      <c r="G2110" s="74"/>
      <c r="H2110" s="84"/>
      <c r="I2110" s="78"/>
      <c r="J2110" s="65"/>
    </row>
    <row r="2111" spans="1:10" ht="12.75" x14ac:dyDescent="0.2">
      <c r="A2111" s="74"/>
      <c r="B2111" s="74"/>
      <c r="C2111" s="74"/>
      <c r="D2111" s="76"/>
      <c r="E2111" s="74"/>
      <c r="F2111" s="74"/>
      <c r="G2111" s="74"/>
      <c r="H2111" s="84"/>
      <c r="I2111" s="78"/>
      <c r="J2111" s="65"/>
    </row>
    <row r="2112" spans="1:10" ht="12.75" x14ac:dyDescent="0.2">
      <c r="A2112" s="74"/>
      <c r="B2112" s="74"/>
      <c r="C2112" s="74"/>
      <c r="D2112" s="76"/>
      <c r="E2112" s="74"/>
      <c r="F2112" s="74"/>
      <c r="G2112" s="74"/>
      <c r="H2112" s="84"/>
      <c r="I2112" s="78"/>
      <c r="J2112" s="65"/>
    </row>
    <row r="2113" spans="1:10" ht="12.75" x14ac:dyDescent="0.2">
      <c r="A2113" s="74"/>
      <c r="B2113" s="74"/>
      <c r="C2113" s="74"/>
      <c r="D2113" s="76"/>
      <c r="E2113" s="74"/>
      <c r="F2113" s="74"/>
      <c r="G2113" s="74"/>
      <c r="H2113" s="84"/>
      <c r="I2113" s="78"/>
      <c r="J2113" s="65"/>
    </row>
    <row r="2114" spans="1:10" ht="12.75" x14ac:dyDescent="0.2">
      <c r="A2114" s="74"/>
      <c r="B2114" s="74"/>
      <c r="C2114" s="74"/>
      <c r="D2114" s="76"/>
      <c r="E2114" s="74"/>
      <c r="F2114" s="74"/>
      <c r="G2114" s="74"/>
      <c r="H2114" s="84"/>
      <c r="I2114" s="78"/>
      <c r="J2114" s="65"/>
    </row>
    <row r="2115" spans="1:10" ht="12.75" x14ac:dyDescent="0.2">
      <c r="A2115" s="74"/>
      <c r="B2115" s="74"/>
      <c r="C2115" s="74"/>
      <c r="D2115" s="76"/>
      <c r="E2115" s="74"/>
      <c r="F2115" s="74"/>
      <c r="G2115" s="74"/>
      <c r="H2115" s="84"/>
      <c r="I2115" s="78"/>
      <c r="J2115" s="65"/>
    </row>
    <row r="2116" spans="1:10" ht="12.75" x14ac:dyDescent="0.2">
      <c r="A2116" s="74"/>
      <c r="B2116" s="74"/>
      <c r="C2116" s="74"/>
      <c r="D2116" s="76"/>
      <c r="E2116" s="74"/>
      <c r="F2116" s="74"/>
      <c r="G2116" s="74"/>
      <c r="H2116" s="84"/>
      <c r="I2116" s="78"/>
      <c r="J2116" s="65"/>
    </row>
    <row r="2117" spans="1:10" ht="12.75" x14ac:dyDescent="0.2">
      <c r="A2117" s="74"/>
      <c r="B2117" s="74"/>
      <c r="C2117" s="74"/>
      <c r="D2117" s="76"/>
      <c r="E2117" s="74"/>
      <c r="F2117" s="74"/>
      <c r="G2117" s="74"/>
      <c r="H2117" s="84"/>
      <c r="I2117" s="78"/>
      <c r="J2117" s="65"/>
    </row>
    <row r="2118" spans="1:10" ht="12.75" x14ac:dyDescent="0.2">
      <c r="A2118" s="74"/>
      <c r="B2118" s="74"/>
      <c r="C2118" s="74"/>
      <c r="D2118" s="76"/>
      <c r="E2118" s="74"/>
      <c r="F2118" s="74"/>
      <c r="G2118" s="74"/>
      <c r="H2118" s="84"/>
      <c r="I2118" s="78"/>
      <c r="J2118" s="65"/>
    </row>
    <row r="2119" spans="1:10" ht="12.75" x14ac:dyDescent="0.2">
      <c r="A2119" s="74"/>
      <c r="B2119" s="74"/>
      <c r="C2119" s="74"/>
      <c r="D2119" s="76"/>
      <c r="E2119" s="74"/>
      <c r="F2119" s="74"/>
      <c r="G2119" s="74"/>
      <c r="H2119" s="84"/>
      <c r="I2119" s="78"/>
      <c r="J2119" s="65"/>
    </row>
    <row r="2120" spans="1:10" ht="12.75" x14ac:dyDescent="0.2">
      <c r="A2120" s="74"/>
      <c r="B2120" s="74"/>
      <c r="C2120" s="74"/>
      <c r="D2120" s="76"/>
      <c r="E2120" s="74"/>
      <c r="F2120" s="74"/>
      <c r="G2120" s="74"/>
      <c r="H2120" s="84"/>
      <c r="I2120" s="78"/>
      <c r="J2120" s="65"/>
    </row>
    <row r="2121" spans="1:10" ht="12.75" x14ac:dyDescent="0.2">
      <c r="A2121" s="74"/>
      <c r="B2121" s="74"/>
      <c r="C2121" s="74"/>
      <c r="D2121" s="76"/>
      <c r="E2121" s="74"/>
      <c r="F2121" s="74"/>
      <c r="G2121" s="74"/>
      <c r="H2121" s="84"/>
      <c r="I2121" s="78"/>
      <c r="J2121" s="65"/>
    </row>
    <row r="2122" spans="1:10" ht="12.75" x14ac:dyDescent="0.2">
      <c r="A2122" s="74"/>
      <c r="B2122" s="74"/>
      <c r="C2122" s="74"/>
      <c r="D2122" s="76"/>
      <c r="E2122" s="74"/>
      <c r="F2122" s="74"/>
      <c r="G2122" s="74"/>
      <c r="H2122" s="84"/>
      <c r="I2122" s="78"/>
      <c r="J2122" s="65"/>
    </row>
    <row r="2123" spans="1:10" ht="12.75" x14ac:dyDescent="0.2">
      <c r="A2123" s="74"/>
      <c r="B2123" s="74"/>
      <c r="C2123" s="74"/>
      <c r="D2123" s="76"/>
      <c r="E2123" s="74"/>
      <c r="F2123" s="74"/>
      <c r="G2123" s="74"/>
      <c r="H2123" s="84"/>
      <c r="I2123" s="78"/>
      <c r="J2123" s="65"/>
    </row>
    <row r="2124" spans="1:10" ht="12.75" x14ac:dyDescent="0.2">
      <c r="A2124" s="74"/>
      <c r="B2124" s="74"/>
      <c r="C2124" s="74"/>
      <c r="D2124" s="76"/>
      <c r="E2124" s="74"/>
      <c r="F2124" s="74"/>
      <c r="G2124" s="74"/>
      <c r="H2124" s="84"/>
      <c r="I2124" s="78"/>
      <c r="J2124" s="65"/>
    </row>
    <row r="2125" spans="1:10" ht="12.75" x14ac:dyDescent="0.2">
      <c r="A2125" s="74"/>
      <c r="B2125" s="74"/>
      <c r="C2125" s="74"/>
      <c r="D2125" s="76"/>
      <c r="E2125" s="74"/>
      <c r="F2125" s="74"/>
      <c r="G2125" s="74"/>
      <c r="H2125" s="84"/>
      <c r="I2125" s="78"/>
      <c r="J2125" s="65"/>
    </row>
    <row r="2126" spans="1:10" ht="12.75" x14ac:dyDescent="0.2">
      <c r="A2126" s="74"/>
      <c r="B2126" s="74"/>
      <c r="C2126" s="74"/>
      <c r="D2126" s="76"/>
      <c r="E2126" s="74"/>
      <c r="F2126" s="74"/>
      <c r="G2126" s="74"/>
      <c r="H2126" s="84"/>
      <c r="I2126" s="78"/>
      <c r="J2126" s="65"/>
    </row>
    <row r="2127" spans="1:10" ht="12.75" x14ac:dyDescent="0.2">
      <c r="A2127" s="74"/>
      <c r="B2127" s="74"/>
      <c r="C2127" s="74"/>
      <c r="D2127" s="76"/>
      <c r="E2127" s="74"/>
      <c r="F2127" s="74"/>
      <c r="G2127" s="74"/>
      <c r="H2127" s="84"/>
      <c r="I2127" s="78"/>
      <c r="J2127" s="65"/>
    </row>
    <row r="2128" spans="1:10" ht="12.75" x14ac:dyDescent="0.2">
      <c r="A2128" s="74"/>
      <c r="B2128" s="74"/>
      <c r="C2128" s="74"/>
      <c r="D2128" s="76"/>
      <c r="E2128" s="74"/>
      <c r="F2128" s="74"/>
      <c r="G2128" s="74"/>
      <c r="H2128" s="84"/>
      <c r="I2128" s="78"/>
      <c r="J2128" s="65"/>
    </row>
    <row r="2129" spans="1:10" ht="12.75" x14ac:dyDescent="0.2">
      <c r="A2129" s="74"/>
      <c r="B2129" s="74"/>
      <c r="C2129" s="74"/>
      <c r="D2129" s="76"/>
      <c r="E2129" s="74"/>
      <c r="F2129" s="74"/>
      <c r="G2129" s="74"/>
      <c r="H2129" s="84"/>
      <c r="I2129" s="78"/>
      <c r="J2129" s="65"/>
    </row>
    <row r="2130" spans="1:10" ht="12.75" x14ac:dyDescent="0.2">
      <c r="A2130" s="74"/>
      <c r="B2130" s="74"/>
      <c r="C2130" s="74"/>
      <c r="D2130" s="76"/>
      <c r="E2130" s="74"/>
      <c r="F2130" s="74"/>
      <c r="G2130" s="74"/>
      <c r="H2130" s="84"/>
      <c r="I2130" s="78"/>
      <c r="J2130" s="65"/>
    </row>
    <row r="2131" spans="1:10" ht="12.75" x14ac:dyDescent="0.2">
      <c r="A2131" s="74"/>
      <c r="B2131" s="74"/>
      <c r="C2131" s="74"/>
      <c r="D2131" s="76"/>
      <c r="E2131" s="74"/>
      <c r="F2131" s="74"/>
      <c r="G2131" s="74"/>
      <c r="H2131" s="84"/>
      <c r="I2131" s="78"/>
      <c r="J2131" s="65"/>
    </row>
    <row r="2132" spans="1:10" ht="12.75" x14ac:dyDescent="0.2">
      <c r="A2132" s="74"/>
      <c r="B2132" s="74"/>
      <c r="C2132" s="74"/>
      <c r="D2132" s="76"/>
      <c r="E2132" s="74"/>
      <c r="F2132" s="74"/>
      <c r="G2132" s="74"/>
      <c r="H2132" s="84"/>
      <c r="I2132" s="78"/>
      <c r="J2132" s="65"/>
    </row>
    <row r="2133" spans="1:10" ht="12.75" x14ac:dyDescent="0.2">
      <c r="A2133" s="74"/>
      <c r="B2133" s="74"/>
      <c r="C2133" s="74"/>
      <c r="D2133" s="76"/>
      <c r="E2133" s="74"/>
      <c r="F2133" s="74"/>
      <c r="G2133" s="74"/>
      <c r="H2133" s="84"/>
      <c r="I2133" s="78"/>
      <c r="J2133" s="65"/>
    </row>
    <row r="2134" spans="1:10" ht="12.75" x14ac:dyDescent="0.2">
      <c r="A2134" s="74"/>
      <c r="B2134" s="74"/>
      <c r="C2134" s="74"/>
      <c r="D2134" s="76"/>
      <c r="E2134" s="74"/>
      <c r="F2134" s="74"/>
      <c r="G2134" s="74"/>
      <c r="H2134" s="84"/>
      <c r="I2134" s="78"/>
      <c r="J2134" s="65"/>
    </row>
    <row r="2135" spans="1:10" ht="12.75" x14ac:dyDescent="0.2">
      <c r="A2135" s="74"/>
      <c r="B2135" s="74"/>
      <c r="C2135" s="74"/>
      <c r="D2135" s="76"/>
      <c r="E2135" s="74"/>
      <c r="F2135" s="74"/>
      <c r="G2135" s="74"/>
      <c r="H2135" s="84"/>
      <c r="I2135" s="78"/>
      <c r="J2135" s="65"/>
    </row>
    <row r="2136" spans="1:10" ht="12.75" x14ac:dyDescent="0.2">
      <c r="A2136" s="74"/>
      <c r="B2136" s="74"/>
      <c r="C2136" s="74"/>
      <c r="D2136" s="76"/>
      <c r="E2136" s="74"/>
      <c r="F2136" s="74"/>
      <c r="G2136" s="74"/>
      <c r="H2136" s="84"/>
      <c r="I2136" s="78"/>
      <c r="J2136" s="65"/>
    </row>
    <row r="2137" spans="1:10" ht="12.75" x14ac:dyDescent="0.2">
      <c r="A2137" s="74"/>
      <c r="B2137" s="74"/>
      <c r="C2137" s="74"/>
      <c r="D2137" s="76"/>
      <c r="E2137" s="74"/>
      <c r="F2137" s="74"/>
      <c r="G2137" s="74"/>
      <c r="H2137" s="84"/>
      <c r="I2137" s="78"/>
      <c r="J2137" s="65"/>
    </row>
    <row r="2138" spans="1:10" ht="12.75" x14ac:dyDescent="0.2">
      <c r="A2138" s="74"/>
      <c r="B2138" s="74"/>
      <c r="C2138" s="74"/>
      <c r="D2138" s="76"/>
      <c r="E2138" s="74"/>
      <c r="F2138" s="74"/>
      <c r="G2138" s="74"/>
      <c r="H2138" s="84"/>
      <c r="I2138" s="78"/>
      <c r="J2138" s="65"/>
    </row>
    <row r="2139" spans="1:10" ht="12.75" x14ac:dyDescent="0.2">
      <c r="A2139" s="74"/>
      <c r="B2139" s="74"/>
      <c r="C2139" s="74"/>
      <c r="D2139" s="76"/>
      <c r="E2139" s="74"/>
      <c r="F2139" s="74"/>
      <c r="G2139" s="74"/>
      <c r="H2139" s="84"/>
      <c r="I2139" s="78"/>
      <c r="J2139" s="65"/>
    </row>
    <row r="2140" spans="1:10" ht="12.75" x14ac:dyDescent="0.2">
      <c r="A2140" s="74"/>
      <c r="B2140" s="74"/>
      <c r="C2140" s="74"/>
      <c r="D2140" s="76"/>
      <c r="E2140" s="74"/>
      <c r="F2140" s="74"/>
      <c r="G2140" s="74"/>
      <c r="H2140" s="84"/>
      <c r="I2140" s="78"/>
      <c r="J2140" s="65"/>
    </row>
    <row r="2141" spans="1:10" ht="12.75" x14ac:dyDescent="0.2">
      <c r="A2141" s="74"/>
      <c r="B2141" s="74"/>
      <c r="C2141" s="74"/>
      <c r="D2141" s="76"/>
      <c r="E2141" s="74"/>
      <c r="F2141" s="74"/>
      <c r="G2141" s="74"/>
      <c r="H2141" s="84"/>
      <c r="I2141" s="78"/>
      <c r="J2141" s="65"/>
    </row>
    <row r="2142" spans="1:10" ht="12.75" x14ac:dyDescent="0.2">
      <c r="A2142" s="74"/>
      <c r="B2142" s="74"/>
      <c r="C2142" s="74"/>
      <c r="D2142" s="76"/>
      <c r="E2142" s="74"/>
      <c r="F2142" s="74"/>
      <c r="G2142" s="74"/>
      <c r="H2142" s="84"/>
      <c r="I2142" s="78"/>
      <c r="J2142" s="65"/>
    </row>
    <row r="2143" spans="1:10" ht="12.75" x14ac:dyDescent="0.2">
      <c r="A2143" s="74"/>
      <c r="B2143" s="74"/>
      <c r="C2143" s="74"/>
      <c r="D2143" s="76"/>
      <c r="E2143" s="74"/>
      <c r="F2143" s="74"/>
      <c r="G2143" s="74"/>
      <c r="H2143" s="84"/>
      <c r="I2143" s="78"/>
      <c r="J2143" s="65"/>
    </row>
    <row r="2144" spans="1:10" ht="12.75" x14ac:dyDescent="0.2">
      <c r="A2144" s="74"/>
      <c r="B2144" s="74"/>
      <c r="C2144" s="74"/>
      <c r="D2144" s="76"/>
      <c r="E2144" s="74"/>
      <c r="F2144" s="74"/>
      <c r="G2144" s="74"/>
      <c r="H2144" s="84"/>
      <c r="I2144" s="78"/>
      <c r="J2144" s="65"/>
    </row>
    <row r="2145" spans="1:10" ht="12.75" x14ac:dyDescent="0.2">
      <c r="A2145" s="74"/>
      <c r="B2145" s="74"/>
      <c r="C2145" s="74"/>
      <c r="D2145" s="76"/>
      <c r="E2145" s="74"/>
      <c r="F2145" s="74"/>
      <c r="G2145" s="74"/>
      <c r="H2145" s="84"/>
      <c r="I2145" s="78"/>
      <c r="J2145" s="65"/>
    </row>
    <row r="2146" spans="1:10" ht="12.75" x14ac:dyDescent="0.2">
      <c r="A2146" s="74"/>
      <c r="B2146" s="74"/>
      <c r="C2146" s="74"/>
      <c r="D2146" s="76"/>
      <c r="E2146" s="74"/>
      <c r="F2146" s="74"/>
      <c r="G2146" s="74"/>
      <c r="H2146" s="84"/>
      <c r="I2146" s="78"/>
      <c r="J2146" s="65"/>
    </row>
    <row r="2147" spans="1:10" ht="12.75" x14ac:dyDescent="0.2">
      <c r="A2147" s="74"/>
      <c r="B2147" s="74"/>
      <c r="C2147" s="74"/>
      <c r="D2147" s="76"/>
      <c r="E2147" s="74"/>
      <c r="F2147" s="74"/>
      <c r="G2147" s="74"/>
      <c r="H2147" s="84"/>
      <c r="I2147" s="78"/>
      <c r="J2147" s="65"/>
    </row>
    <row r="2148" spans="1:10" ht="12.75" x14ac:dyDescent="0.2">
      <c r="A2148" s="74"/>
      <c r="B2148" s="74"/>
      <c r="C2148" s="74"/>
      <c r="D2148" s="76"/>
      <c r="E2148" s="74"/>
      <c r="F2148" s="74"/>
      <c r="G2148" s="74"/>
      <c r="H2148" s="84"/>
      <c r="I2148" s="78"/>
      <c r="J2148" s="65"/>
    </row>
    <row r="2149" spans="1:10" ht="12.75" x14ac:dyDescent="0.2">
      <c r="A2149" s="74"/>
      <c r="B2149" s="74"/>
      <c r="C2149" s="74"/>
      <c r="D2149" s="76"/>
      <c r="E2149" s="74"/>
      <c r="F2149" s="74"/>
      <c r="G2149" s="74"/>
      <c r="H2149" s="84"/>
      <c r="I2149" s="78"/>
      <c r="J2149" s="65"/>
    </row>
    <row r="2150" spans="1:10" ht="12.75" x14ac:dyDescent="0.2">
      <c r="A2150" s="74"/>
      <c r="B2150" s="74"/>
      <c r="C2150" s="74"/>
      <c r="D2150" s="76"/>
      <c r="E2150" s="74"/>
      <c r="F2150" s="74"/>
      <c r="G2150" s="74"/>
      <c r="H2150" s="84"/>
      <c r="I2150" s="78"/>
      <c r="J2150" s="65"/>
    </row>
    <row r="2151" spans="1:10" ht="12.75" x14ac:dyDescent="0.2">
      <c r="A2151" s="74"/>
      <c r="B2151" s="74"/>
      <c r="C2151" s="74"/>
      <c r="D2151" s="76"/>
      <c r="E2151" s="74"/>
      <c r="F2151" s="74"/>
      <c r="G2151" s="74"/>
      <c r="H2151" s="84"/>
      <c r="I2151" s="78"/>
      <c r="J2151" s="65"/>
    </row>
    <row r="2152" spans="1:10" ht="12.75" x14ac:dyDescent="0.2">
      <c r="A2152" s="74"/>
      <c r="B2152" s="74"/>
      <c r="C2152" s="74"/>
      <c r="D2152" s="76"/>
      <c r="E2152" s="74"/>
      <c r="F2152" s="74"/>
      <c r="G2152" s="74"/>
      <c r="H2152" s="84"/>
      <c r="I2152" s="78"/>
      <c r="J2152" s="65"/>
    </row>
    <row r="2153" spans="1:10" ht="12.75" x14ac:dyDescent="0.2">
      <c r="A2153" s="74"/>
      <c r="B2153" s="74"/>
      <c r="C2153" s="74"/>
      <c r="D2153" s="76"/>
      <c r="E2153" s="74"/>
      <c r="F2153" s="74"/>
      <c r="G2153" s="74"/>
      <c r="H2153" s="84"/>
      <c r="I2153" s="78"/>
      <c r="J2153" s="65"/>
    </row>
    <row r="2154" spans="1:10" ht="12.75" x14ac:dyDescent="0.2">
      <c r="A2154" s="74"/>
      <c r="B2154" s="74"/>
      <c r="C2154" s="74"/>
      <c r="D2154" s="76"/>
      <c r="E2154" s="74"/>
      <c r="F2154" s="74"/>
      <c r="G2154" s="74"/>
      <c r="H2154" s="84"/>
      <c r="I2154" s="78"/>
      <c r="J2154" s="65"/>
    </row>
    <row r="2155" spans="1:10" ht="12.75" x14ac:dyDescent="0.2">
      <c r="A2155" s="74"/>
      <c r="B2155" s="74"/>
      <c r="C2155" s="74"/>
      <c r="D2155" s="76"/>
      <c r="E2155" s="74"/>
      <c r="F2155" s="74"/>
      <c r="G2155" s="74"/>
      <c r="H2155" s="84"/>
      <c r="I2155" s="78"/>
      <c r="J2155" s="65"/>
    </row>
    <row r="2156" spans="1:10" ht="12.75" x14ac:dyDescent="0.2">
      <c r="A2156" s="74"/>
      <c r="B2156" s="74"/>
      <c r="C2156" s="74"/>
      <c r="D2156" s="76"/>
      <c r="E2156" s="74"/>
      <c r="F2156" s="74"/>
      <c r="G2156" s="74"/>
      <c r="H2156" s="84"/>
      <c r="I2156" s="78"/>
      <c r="J2156" s="65"/>
    </row>
    <row r="2157" spans="1:10" ht="12.75" x14ac:dyDescent="0.2">
      <c r="A2157" s="74"/>
      <c r="B2157" s="74"/>
      <c r="C2157" s="74"/>
      <c r="D2157" s="76"/>
      <c r="E2157" s="74"/>
      <c r="F2157" s="74"/>
      <c r="G2157" s="74"/>
      <c r="H2157" s="84"/>
      <c r="I2157" s="78"/>
      <c r="J2157" s="65"/>
    </row>
    <row r="2158" spans="1:10" ht="12.75" x14ac:dyDescent="0.2">
      <c r="A2158" s="74"/>
      <c r="B2158" s="74"/>
      <c r="C2158" s="74"/>
      <c r="D2158" s="76"/>
      <c r="E2158" s="74"/>
      <c r="F2158" s="74"/>
      <c r="G2158" s="74"/>
      <c r="H2158" s="84"/>
      <c r="I2158" s="78"/>
      <c r="J2158" s="65"/>
    </row>
    <row r="2159" spans="1:10" ht="12.75" x14ac:dyDescent="0.2">
      <c r="A2159" s="74"/>
      <c r="B2159" s="74"/>
      <c r="C2159" s="74"/>
      <c r="D2159" s="76"/>
      <c r="E2159" s="74"/>
      <c r="F2159" s="74"/>
      <c r="G2159" s="74"/>
      <c r="H2159" s="84"/>
      <c r="I2159" s="78"/>
      <c r="J2159" s="65"/>
    </row>
    <row r="2160" spans="1:10" ht="12.75" x14ac:dyDescent="0.2">
      <c r="A2160" s="74"/>
      <c r="B2160" s="74"/>
      <c r="C2160" s="74"/>
      <c r="D2160" s="76"/>
      <c r="E2160" s="74"/>
      <c r="F2160" s="74"/>
      <c r="G2160" s="74"/>
      <c r="H2160" s="84"/>
      <c r="I2160" s="78"/>
      <c r="J2160" s="65"/>
    </row>
    <row r="2161" spans="1:10" ht="12.75" x14ac:dyDescent="0.2">
      <c r="A2161" s="74"/>
      <c r="B2161" s="74"/>
      <c r="C2161" s="74"/>
      <c r="D2161" s="76"/>
      <c r="E2161" s="74"/>
      <c r="F2161" s="74"/>
      <c r="G2161" s="74"/>
      <c r="H2161" s="84"/>
      <c r="I2161" s="78"/>
      <c r="J2161" s="65"/>
    </row>
    <row r="2162" spans="1:10" ht="12.75" x14ac:dyDescent="0.2">
      <c r="A2162" s="74"/>
      <c r="B2162" s="74"/>
      <c r="C2162" s="74"/>
      <c r="D2162" s="76"/>
      <c r="E2162" s="74"/>
      <c r="F2162" s="74"/>
      <c r="G2162" s="74"/>
      <c r="H2162" s="84"/>
      <c r="I2162" s="78"/>
      <c r="J2162" s="65"/>
    </row>
    <row r="2163" spans="1:10" ht="12.75" x14ac:dyDescent="0.2">
      <c r="A2163" s="74"/>
      <c r="B2163" s="74"/>
      <c r="C2163" s="74"/>
      <c r="D2163" s="76"/>
      <c r="E2163" s="74"/>
      <c r="F2163" s="74"/>
      <c r="G2163" s="74"/>
      <c r="H2163" s="84"/>
      <c r="I2163" s="78"/>
      <c r="J2163" s="65"/>
    </row>
    <row r="2164" spans="1:10" ht="12.75" x14ac:dyDescent="0.2">
      <c r="A2164" s="74"/>
      <c r="B2164" s="74"/>
      <c r="C2164" s="74"/>
      <c r="D2164" s="76"/>
      <c r="E2164" s="74"/>
      <c r="F2164" s="74"/>
      <c r="G2164" s="74"/>
      <c r="H2164" s="84"/>
      <c r="I2164" s="78"/>
      <c r="J2164" s="65"/>
    </row>
    <row r="2165" spans="1:10" ht="12.75" x14ac:dyDescent="0.2">
      <c r="A2165" s="74"/>
      <c r="B2165" s="74"/>
      <c r="C2165" s="74"/>
      <c r="D2165" s="76"/>
      <c r="E2165" s="74"/>
      <c r="F2165" s="74"/>
      <c r="G2165" s="74"/>
      <c r="H2165" s="84"/>
      <c r="I2165" s="78"/>
      <c r="J2165" s="65"/>
    </row>
    <row r="2166" spans="1:10" ht="12.75" x14ac:dyDescent="0.2">
      <c r="A2166" s="74"/>
      <c r="B2166" s="74"/>
      <c r="C2166" s="74"/>
      <c r="D2166" s="76"/>
      <c r="E2166" s="74"/>
      <c r="F2166" s="74"/>
      <c r="G2166" s="74"/>
      <c r="H2166" s="84"/>
      <c r="I2166" s="78"/>
      <c r="J2166" s="65"/>
    </row>
    <row r="2167" spans="1:10" ht="12.75" x14ac:dyDescent="0.2">
      <c r="A2167" s="74"/>
      <c r="B2167" s="74"/>
      <c r="C2167" s="74"/>
      <c r="D2167" s="76"/>
      <c r="E2167" s="74"/>
      <c r="F2167" s="74"/>
      <c r="G2167" s="74"/>
      <c r="H2167" s="84"/>
      <c r="I2167" s="78"/>
      <c r="J2167" s="65"/>
    </row>
    <row r="2168" spans="1:10" ht="12.75" x14ac:dyDescent="0.2">
      <c r="A2168" s="74"/>
      <c r="B2168" s="74"/>
      <c r="C2168" s="74"/>
      <c r="D2168" s="76"/>
      <c r="E2168" s="74"/>
      <c r="F2168" s="74"/>
      <c r="G2168" s="74"/>
      <c r="H2168" s="84"/>
      <c r="I2168" s="78"/>
      <c r="J2168" s="65"/>
    </row>
    <row r="2169" spans="1:10" ht="12.75" x14ac:dyDescent="0.2">
      <c r="A2169" s="74"/>
      <c r="B2169" s="74"/>
      <c r="C2169" s="74"/>
      <c r="D2169" s="76"/>
      <c r="E2169" s="74"/>
      <c r="F2169" s="74"/>
      <c r="G2169" s="74"/>
      <c r="H2169" s="84"/>
      <c r="I2169" s="78"/>
      <c r="J2169" s="65"/>
    </row>
    <row r="2170" spans="1:10" ht="12.75" x14ac:dyDescent="0.2">
      <c r="A2170" s="74"/>
      <c r="B2170" s="74"/>
      <c r="C2170" s="74"/>
      <c r="D2170" s="76"/>
      <c r="E2170" s="74"/>
      <c r="F2170" s="74"/>
      <c r="G2170" s="74"/>
      <c r="H2170" s="84"/>
      <c r="I2170" s="78"/>
      <c r="J2170" s="65"/>
    </row>
    <row r="2171" spans="1:10" ht="12.75" x14ac:dyDescent="0.2">
      <c r="A2171" s="74"/>
      <c r="B2171" s="74"/>
      <c r="C2171" s="74"/>
      <c r="D2171" s="76"/>
      <c r="E2171" s="74"/>
      <c r="F2171" s="74"/>
      <c r="G2171" s="74"/>
      <c r="H2171" s="84"/>
      <c r="I2171" s="78"/>
      <c r="J2171" s="65"/>
    </row>
    <row r="2172" spans="1:10" ht="12.75" x14ac:dyDescent="0.2">
      <c r="A2172" s="74"/>
      <c r="B2172" s="74"/>
      <c r="C2172" s="74"/>
      <c r="D2172" s="76"/>
      <c r="E2172" s="74"/>
      <c r="F2172" s="74"/>
      <c r="G2172" s="74"/>
      <c r="H2172" s="84"/>
      <c r="I2172" s="78"/>
      <c r="J2172" s="65"/>
    </row>
    <row r="2173" spans="1:10" ht="12.75" x14ac:dyDescent="0.2">
      <c r="A2173" s="74"/>
      <c r="B2173" s="74"/>
      <c r="C2173" s="74"/>
      <c r="D2173" s="76"/>
      <c r="E2173" s="74"/>
      <c r="F2173" s="74"/>
      <c r="G2173" s="74"/>
      <c r="H2173" s="84"/>
      <c r="I2173" s="78"/>
      <c r="J2173" s="65"/>
    </row>
    <row r="2174" spans="1:10" ht="12.75" x14ac:dyDescent="0.2">
      <c r="A2174" s="74"/>
      <c r="B2174" s="74"/>
      <c r="C2174" s="74"/>
      <c r="D2174" s="76"/>
      <c r="E2174" s="74"/>
      <c r="F2174" s="74"/>
      <c r="G2174" s="74"/>
      <c r="H2174" s="84"/>
      <c r="I2174" s="78"/>
      <c r="J2174" s="65"/>
    </row>
    <row r="2175" spans="1:10" ht="12.75" x14ac:dyDescent="0.2">
      <c r="A2175" s="74"/>
      <c r="B2175" s="74"/>
      <c r="C2175" s="74"/>
      <c r="D2175" s="76"/>
      <c r="E2175" s="74"/>
      <c r="F2175" s="74"/>
      <c r="G2175" s="74"/>
      <c r="H2175" s="84"/>
      <c r="I2175" s="78"/>
      <c r="J2175" s="65"/>
    </row>
    <row r="2176" spans="1:10" ht="12.75" x14ac:dyDescent="0.2">
      <c r="A2176" s="74"/>
      <c r="B2176" s="74"/>
      <c r="C2176" s="74"/>
      <c r="D2176" s="76"/>
      <c r="E2176" s="74"/>
      <c r="F2176" s="74"/>
      <c r="G2176" s="74"/>
      <c r="H2176" s="84"/>
      <c r="I2176" s="78"/>
      <c r="J2176" s="65"/>
    </row>
    <row r="2177" spans="1:10" ht="12.75" x14ac:dyDescent="0.2">
      <c r="A2177" s="74"/>
      <c r="B2177" s="74"/>
      <c r="C2177" s="74"/>
      <c r="D2177" s="76"/>
      <c r="E2177" s="74"/>
      <c r="F2177" s="74"/>
      <c r="G2177" s="74"/>
      <c r="H2177" s="84"/>
      <c r="I2177" s="78"/>
      <c r="J2177" s="65"/>
    </row>
    <row r="2178" spans="1:10" ht="12.75" x14ac:dyDescent="0.2">
      <c r="A2178" s="74"/>
      <c r="B2178" s="74"/>
      <c r="C2178" s="74"/>
      <c r="D2178" s="76"/>
      <c r="E2178" s="74"/>
      <c r="F2178" s="74"/>
      <c r="G2178" s="74"/>
      <c r="H2178" s="84"/>
      <c r="I2178" s="78"/>
      <c r="J2178" s="65"/>
    </row>
    <row r="2179" spans="1:10" ht="12.75" x14ac:dyDescent="0.2">
      <c r="A2179" s="74"/>
      <c r="B2179" s="74"/>
      <c r="C2179" s="74"/>
      <c r="D2179" s="76"/>
      <c r="E2179" s="74"/>
      <c r="F2179" s="74"/>
      <c r="G2179" s="74"/>
      <c r="H2179" s="84"/>
      <c r="I2179" s="78"/>
      <c r="J2179" s="65"/>
    </row>
    <row r="2180" spans="1:10" ht="12.75" x14ac:dyDescent="0.2">
      <c r="A2180" s="74"/>
      <c r="B2180" s="74"/>
      <c r="C2180" s="74"/>
      <c r="D2180" s="76"/>
      <c r="E2180" s="74"/>
      <c r="F2180" s="74"/>
      <c r="G2180" s="74"/>
      <c r="H2180" s="84"/>
      <c r="I2180" s="78"/>
      <c r="J2180" s="65"/>
    </row>
    <row r="2181" spans="1:10" ht="12.75" x14ac:dyDescent="0.2">
      <c r="A2181" s="74"/>
      <c r="B2181" s="74"/>
      <c r="C2181" s="74"/>
      <c r="D2181" s="76"/>
      <c r="E2181" s="74"/>
      <c r="F2181" s="74"/>
      <c r="G2181" s="74"/>
      <c r="H2181" s="84"/>
      <c r="I2181" s="78"/>
      <c r="J2181" s="65"/>
    </row>
    <row r="2182" spans="1:10" ht="12.75" x14ac:dyDescent="0.2">
      <c r="A2182" s="74"/>
      <c r="B2182" s="74"/>
      <c r="C2182" s="74"/>
      <c r="D2182" s="76"/>
      <c r="E2182" s="74"/>
      <c r="F2182" s="74"/>
      <c r="G2182" s="74"/>
      <c r="H2182" s="84"/>
      <c r="I2182" s="78"/>
      <c r="J2182" s="65"/>
    </row>
    <row r="2183" spans="1:10" ht="12.75" x14ac:dyDescent="0.2">
      <c r="A2183" s="74"/>
      <c r="B2183" s="74"/>
      <c r="C2183" s="74"/>
      <c r="D2183" s="76"/>
      <c r="E2183" s="74"/>
      <c r="F2183" s="74"/>
      <c r="G2183" s="74"/>
      <c r="H2183" s="84"/>
      <c r="I2183" s="78"/>
      <c r="J2183" s="65"/>
    </row>
    <row r="2184" spans="1:10" ht="12.75" x14ac:dyDescent="0.2">
      <c r="A2184" s="74"/>
      <c r="B2184" s="74"/>
      <c r="C2184" s="74"/>
      <c r="D2184" s="76"/>
      <c r="E2184" s="74"/>
      <c r="F2184" s="74"/>
      <c r="G2184" s="74"/>
      <c r="H2184" s="84"/>
      <c r="I2184" s="78"/>
      <c r="J2184" s="65"/>
    </row>
    <row r="2185" spans="1:10" ht="12.75" x14ac:dyDescent="0.2">
      <c r="A2185" s="74"/>
      <c r="B2185" s="74"/>
      <c r="C2185" s="74"/>
      <c r="D2185" s="76"/>
      <c r="E2185" s="74"/>
      <c r="F2185" s="74"/>
      <c r="G2185" s="74"/>
      <c r="H2185" s="84"/>
      <c r="I2185" s="78"/>
      <c r="J2185" s="65"/>
    </row>
    <row r="2186" spans="1:10" ht="12.75" x14ac:dyDescent="0.2">
      <c r="A2186" s="74"/>
      <c r="B2186" s="74"/>
      <c r="C2186" s="74"/>
      <c r="D2186" s="76"/>
      <c r="E2186" s="74"/>
      <c r="F2186" s="74"/>
      <c r="G2186" s="74"/>
      <c r="H2186" s="84"/>
      <c r="I2186" s="78"/>
      <c r="J2186" s="65"/>
    </row>
    <row r="2187" spans="1:10" ht="12.75" x14ac:dyDescent="0.2">
      <c r="A2187" s="74"/>
      <c r="B2187" s="74"/>
      <c r="C2187" s="74"/>
      <c r="D2187" s="76"/>
      <c r="E2187" s="74"/>
      <c r="F2187" s="74"/>
      <c r="G2187" s="74"/>
      <c r="H2187" s="84"/>
      <c r="I2187" s="78"/>
      <c r="J2187" s="65"/>
    </row>
    <row r="2188" spans="1:10" ht="12.75" x14ac:dyDescent="0.2">
      <c r="A2188" s="74"/>
      <c r="B2188" s="74"/>
      <c r="C2188" s="74"/>
      <c r="D2188" s="76"/>
      <c r="E2188" s="74"/>
      <c r="F2188" s="74"/>
      <c r="G2188" s="74"/>
      <c r="H2188" s="84"/>
      <c r="I2188" s="78"/>
      <c r="J2188" s="65"/>
    </row>
    <row r="2189" spans="1:10" ht="12.75" x14ac:dyDescent="0.2">
      <c r="A2189" s="74"/>
      <c r="B2189" s="74"/>
      <c r="C2189" s="74"/>
      <c r="D2189" s="76"/>
      <c r="E2189" s="74"/>
      <c r="F2189" s="74"/>
      <c r="G2189" s="74"/>
      <c r="H2189" s="84"/>
      <c r="I2189" s="78"/>
      <c r="J2189" s="65"/>
    </row>
    <row r="2190" spans="1:10" ht="12.75" x14ac:dyDescent="0.2">
      <c r="A2190" s="74"/>
      <c r="B2190" s="74"/>
      <c r="C2190" s="74"/>
      <c r="D2190" s="76"/>
      <c r="E2190" s="74"/>
      <c r="F2190" s="74"/>
      <c r="G2190" s="74"/>
      <c r="H2190" s="84"/>
      <c r="I2190" s="78"/>
      <c r="J2190" s="65"/>
    </row>
    <row r="2191" spans="1:10" ht="12.75" x14ac:dyDescent="0.2">
      <c r="A2191" s="74"/>
      <c r="B2191" s="74"/>
      <c r="C2191" s="74"/>
      <c r="D2191" s="76"/>
      <c r="E2191" s="74"/>
      <c r="F2191" s="74"/>
      <c r="G2191" s="74"/>
      <c r="H2191" s="84"/>
      <c r="I2191" s="78"/>
      <c r="J2191" s="65"/>
    </row>
    <row r="2192" spans="1:10" ht="12.75" x14ac:dyDescent="0.2">
      <c r="A2192" s="74"/>
      <c r="B2192" s="74"/>
      <c r="C2192" s="74"/>
      <c r="D2192" s="76"/>
      <c r="E2192" s="74"/>
      <c r="F2192" s="74"/>
      <c r="G2192" s="74"/>
      <c r="H2192" s="84"/>
      <c r="I2192" s="78"/>
      <c r="J2192" s="65"/>
    </row>
    <row r="2193" spans="1:10" ht="12.75" x14ac:dyDescent="0.2">
      <c r="A2193" s="74"/>
      <c r="B2193" s="74"/>
      <c r="C2193" s="74"/>
      <c r="D2193" s="76"/>
      <c r="E2193" s="74"/>
      <c r="F2193" s="74"/>
      <c r="G2193" s="74"/>
      <c r="H2193" s="84"/>
      <c r="I2193" s="78"/>
      <c r="J2193" s="65"/>
    </row>
    <row r="2194" spans="1:10" ht="12.75" x14ac:dyDescent="0.2">
      <c r="A2194" s="74"/>
      <c r="B2194" s="74"/>
      <c r="C2194" s="74"/>
      <c r="D2194" s="76"/>
      <c r="E2194" s="74"/>
      <c r="F2194" s="74"/>
      <c r="G2194" s="74"/>
      <c r="H2194" s="84"/>
      <c r="I2194" s="78"/>
      <c r="J2194" s="65"/>
    </row>
    <row r="2195" spans="1:10" ht="12.75" x14ac:dyDescent="0.2">
      <c r="A2195" s="74"/>
      <c r="B2195" s="74"/>
      <c r="C2195" s="74"/>
      <c r="D2195" s="76"/>
      <c r="E2195" s="74"/>
      <c r="F2195" s="74"/>
      <c r="G2195" s="74"/>
      <c r="H2195" s="84"/>
      <c r="I2195" s="78"/>
      <c r="J2195" s="65"/>
    </row>
    <row r="2196" spans="1:10" ht="12.75" x14ac:dyDescent="0.2">
      <c r="A2196" s="74"/>
      <c r="B2196" s="74"/>
      <c r="C2196" s="74"/>
      <c r="D2196" s="76"/>
      <c r="E2196" s="74"/>
      <c r="F2196" s="74"/>
      <c r="G2196" s="74"/>
      <c r="H2196" s="84"/>
      <c r="I2196" s="78"/>
      <c r="J2196" s="65"/>
    </row>
    <row r="2197" spans="1:10" ht="12.75" x14ac:dyDescent="0.2">
      <c r="A2197" s="74"/>
      <c r="B2197" s="74"/>
      <c r="C2197" s="74"/>
      <c r="D2197" s="76"/>
      <c r="E2197" s="74"/>
      <c r="F2197" s="74"/>
      <c r="G2197" s="74"/>
      <c r="H2197" s="84"/>
      <c r="I2197" s="78"/>
      <c r="J2197" s="65"/>
    </row>
    <row r="2198" spans="1:10" ht="12.75" x14ac:dyDescent="0.2">
      <c r="A2198" s="74"/>
      <c r="B2198" s="74"/>
      <c r="C2198" s="74"/>
      <c r="D2198" s="76"/>
      <c r="E2198" s="74"/>
      <c r="F2198" s="74"/>
      <c r="G2198" s="74"/>
      <c r="H2198" s="84"/>
      <c r="I2198" s="78"/>
      <c r="J2198" s="65"/>
    </row>
    <row r="2199" spans="1:10" ht="12.75" x14ac:dyDescent="0.2">
      <c r="A2199" s="74"/>
      <c r="B2199" s="74"/>
      <c r="C2199" s="74"/>
      <c r="D2199" s="76"/>
      <c r="E2199" s="74"/>
      <c r="F2199" s="74"/>
      <c r="G2199" s="74"/>
      <c r="H2199" s="84"/>
      <c r="I2199" s="78"/>
      <c r="J2199" s="65"/>
    </row>
    <row r="2200" spans="1:10" ht="12.75" x14ac:dyDescent="0.2">
      <c r="A2200" s="74"/>
      <c r="B2200" s="74"/>
      <c r="C2200" s="74"/>
      <c r="D2200" s="76"/>
      <c r="E2200" s="74"/>
      <c r="F2200" s="74"/>
      <c r="G2200" s="74"/>
      <c r="H2200" s="84"/>
      <c r="I2200" s="78"/>
      <c r="J2200" s="65"/>
    </row>
    <row r="2201" spans="1:10" ht="12.75" x14ac:dyDescent="0.2">
      <c r="A2201" s="74"/>
      <c r="B2201" s="74"/>
      <c r="C2201" s="74"/>
      <c r="D2201" s="76"/>
      <c r="E2201" s="74"/>
      <c r="F2201" s="74"/>
      <c r="G2201" s="74"/>
      <c r="H2201" s="84"/>
      <c r="I2201" s="78"/>
      <c r="J2201" s="65"/>
    </row>
    <row r="2202" spans="1:10" ht="12.75" x14ac:dyDescent="0.2">
      <c r="A2202" s="74"/>
      <c r="B2202" s="74"/>
      <c r="C2202" s="74"/>
      <c r="D2202" s="76"/>
      <c r="E2202" s="74"/>
      <c r="F2202" s="74"/>
      <c r="G2202" s="74"/>
      <c r="H2202" s="84"/>
      <c r="I2202" s="78"/>
      <c r="J2202" s="65"/>
    </row>
    <row r="2203" spans="1:10" ht="12.75" x14ac:dyDescent="0.2">
      <c r="A2203" s="74"/>
      <c r="B2203" s="74"/>
      <c r="C2203" s="74"/>
      <c r="D2203" s="76"/>
      <c r="E2203" s="74"/>
      <c r="F2203" s="74"/>
      <c r="G2203" s="74"/>
      <c r="H2203" s="84"/>
      <c r="I2203" s="78"/>
      <c r="J2203" s="65"/>
    </row>
    <row r="2204" spans="1:10" ht="12.75" x14ac:dyDescent="0.2">
      <c r="A2204" s="74"/>
      <c r="B2204" s="74"/>
      <c r="C2204" s="74"/>
      <c r="D2204" s="76"/>
      <c r="E2204" s="74"/>
      <c r="F2204" s="74"/>
      <c r="G2204" s="74"/>
      <c r="H2204" s="84"/>
      <c r="I2204" s="78"/>
      <c r="J2204" s="65"/>
    </row>
    <row r="2205" spans="1:10" ht="12.75" x14ac:dyDescent="0.2">
      <c r="A2205" s="74"/>
      <c r="B2205" s="74"/>
      <c r="C2205" s="74"/>
      <c r="D2205" s="76"/>
      <c r="E2205" s="74"/>
      <c r="F2205" s="74"/>
      <c r="G2205" s="74"/>
      <c r="H2205" s="84"/>
      <c r="I2205" s="78"/>
      <c r="J2205" s="65"/>
    </row>
    <row r="2206" spans="1:10" ht="12.75" x14ac:dyDescent="0.2">
      <c r="A2206" s="74"/>
      <c r="B2206" s="74"/>
      <c r="C2206" s="74"/>
      <c r="D2206" s="76"/>
      <c r="E2206" s="74"/>
      <c r="F2206" s="74"/>
      <c r="G2206" s="74"/>
      <c r="H2206" s="84"/>
      <c r="I2206" s="78"/>
      <c r="J2206" s="65"/>
    </row>
    <row r="2207" spans="1:10" ht="12.75" x14ac:dyDescent="0.2">
      <c r="A2207" s="74"/>
      <c r="B2207" s="74"/>
      <c r="C2207" s="74"/>
      <c r="D2207" s="76"/>
      <c r="E2207" s="74"/>
      <c r="F2207" s="74"/>
      <c r="G2207" s="74"/>
      <c r="H2207" s="84"/>
      <c r="I2207" s="78"/>
      <c r="J2207" s="65"/>
    </row>
    <row r="2208" spans="1:10" ht="12.75" x14ac:dyDescent="0.2">
      <c r="A2208" s="74"/>
      <c r="B2208" s="74"/>
      <c r="C2208" s="74"/>
      <c r="D2208" s="76"/>
      <c r="E2208" s="74"/>
      <c r="F2208" s="74"/>
      <c r="G2208" s="74"/>
      <c r="H2208" s="84"/>
      <c r="I2208" s="78"/>
      <c r="J2208" s="65"/>
    </row>
    <row r="2209" spans="1:10" ht="12.75" x14ac:dyDescent="0.2">
      <c r="A2209" s="74"/>
      <c r="B2209" s="74"/>
      <c r="C2209" s="74"/>
      <c r="D2209" s="76"/>
      <c r="E2209" s="74"/>
      <c r="F2209" s="74"/>
      <c r="G2209" s="74"/>
      <c r="H2209" s="84"/>
      <c r="I2209" s="78"/>
      <c r="J2209" s="65"/>
    </row>
    <row r="2210" spans="1:10" ht="12.75" x14ac:dyDescent="0.2">
      <c r="A2210" s="74"/>
      <c r="B2210" s="74"/>
      <c r="C2210" s="74"/>
      <c r="D2210" s="76"/>
      <c r="E2210" s="74"/>
      <c r="F2210" s="74"/>
      <c r="G2210" s="74"/>
      <c r="H2210" s="84"/>
      <c r="I2210" s="78"/>
      <c r="J2210" s="65"/>
    </row>
    <row r="2211" spans="1:10" ht="12.75" x14ac:dyDescent="0.2">
      <c r="A2211" s="74"/>
      <c r="B2211" s="74"/>
      <c r="C2211" s="74"/>
      <c r="D2211" s="76"/>
      <c r="E2211" s="74"/>
      <c r="F2211" s="74"/>
      <c r="G2211" s="74"/>
      <c r="H2211" s="84"/>
      <c r="I2211" s="78"/>
      <c r="J2211" s="65"/>
    </row>
    <row r="2212" spans="1:10" ht="12.75" x14ac:dyDescent="0.2">
      <c r="A2212" s="74"/>
      <c r="B2212" s="74"/>
      <c r="C2212" s="74"/>
      <c r="D2212" s="76"/>
      <c r="E2212" s="74"/>
      <c r="F2212" s="74"/>
      <c r="G2212" s="74"/>
      <c r="H2212" s="84"/>
      <c r="I2212" s="78"/>
      <c r="J2212" s="65"/>
    </row>
    <row r="2213" spans="1:10" ht="12.75" x14ac:dyDescent="0.2">
      <c r="A2213" s="74"/>
      <c r="B2213" s="74"/>
      <c r="C2213" s="74"/>
      <c r="D2213" s="76"/>
      <c r="E2213" s="74"/>
      <c r="F2213" s="74"/>
      <c r="G2213" s="74"/>
      <c r="H2213" s="84"/>
      <c r="I2213" s="78"/>
      <c r="J2213" s="65"/>
    </row>
    <row r="2214" spans="1:10" ht="12.75" x14ac:dyDescent="0.2">
      <c r="A2214" s="74"/>
      <c r="B2214" s="74"/>
      <c r="C2214" s="74"/>
      <c r="D2214" s="76"/>
      <c r="E2214" s="74"/>
      <c r="F2214" s="74"/>
      <c r="G2214" s="74"/>
      <c r="H2214" s="84"/>
      <c r="I2214" s="78"/>
      <c r="J2214" s="65"/>
    </row>
    <row r="2215" spans="1:10" ht="12.75" x14ac:dyDescent="0.2">
      <c r="A2215" s="74"/>
      <c r="B2215" s="74"/>
      <c r="C2215" s="74"/>
      <c r="D2215" s="76"/>
      <c r="E2215" s="74"/>
      <c r="F2215" s="74"/>
      <c r="G2215" s="74"/>
      <c r="H2215" s="84"/>
      <c r="I2215" s="78"/>
      <c r="J2215" s="65"/>
    </row>
    <row r="2216" spans="1:10" ht="12.75" x14ac:dyDescent="0.2">
      <c r="A2216" s="74"/>
      <c r="B2216" s="74"/>
      <c r="C2216" s="74"/>
      <c r="D2216" s="76"/>
      <c r="E2216" s="74"/>
      <c r="F2216" s="74"/>
      <c r="G2216" s="74"/>
      <c r="H2216" s="84"/>
      <c r="I2216" s="78"/>
      <c r="J2216" s="65"/>
    </row>
    <row r="2217" spans="1:10" ht="12.75" x14ac:dyDescent="0.2">
      <c r="A2217" s="74"/>
      <c r="B2217" s="74"/>
      <c r="C2217" s="74"/>
      <c r="D2217" s="76"/>
      <c r="E2217" s="74"/>
      <c r="F2217" s="74"/>
      <c r="G2217" s="74"/>
      <c r="H2217" s="84"/>
      <c r="I2217" s="78"/>
      <c r="J2217" s="65"/>
    </row>
    <row r="2218" spans="1:10" ht="12.75" x14ac:dyDescent="0.2">
      <c r="A2218" s="74"/>
      <c r="B2218" s="74"/>
      <c r="C2218" s="74"/>
      <c r="D2218" s="76"/>
      <c r="E2218" s="74"/>
      <c r="F2218" s="74"/>
      <c r="G2218" s="74"/>
      <c r="H2218" s="84"/>
      <c r="I2218" s="78"/>
      <c r="J2218" s="65"/>
    </row>
    <row r="2219" spans="1:10" ht="12.75" x14ac:dyDescent="0.2">
      <c r="A2219" s="74"/>
      <c r="B2219" s="74"/>
      <c r="C2219" s="74"/>
      <c r="D2219" s="76"/>
      <c r="E2219" s="74"/>
      <c r="F2219" s="74"/>
      <c r="G2219" s="74"/>
      <c r="H2219" s="84"/>
      <c r="I2219" s="78"/>
      <c r="J2219" s="65"/>
    </row>
    <row r="2220" spans="1:10" ht="12.75" x14ac:dyDescent="0.2">
      <c r="A2220" s="74"/>
      <c r="B2220" s="74"/>
      <c r="C2220" s="74"/>
      <c r="D2220" s="76"/>
      <c r="E2220" s="74"/>
      <c r="F2220" s="74"/>
      <c r="G2220" s="74"/>
      <c r="H2220" s="84"/>
      <c r="I2220" s="78"/>
      <c r="J2220" s="65"/>
    </row>
    <row r="2221" spans="1:10" ht="12.75" x14ac:dyDescent="0.2">
      <c r="A2221" s="74"/>
      <c r="B2221" s="74"/>
      <c r="C2221" s="74"/>
      <c r="D2221" s="76"/>
      <c r="E2221" s="74"/>
      <c r="F2221" s="74"/>
      <c r="G2221" s="74"/>
      <c r="H2221" s="84"/>
      <c r="I2221" s="78"/>
      <c r="J2221" s="65"/>
    </row>
    <row r="2222" spans="1:10" ht="12.75" x14ac:dyDescent="0.2">
      <c r="A2222" s="74"/>
      <c r="B2222" s="74"/>
      <c r="C2222" s="74"/>
      <c r="D2222" s="76"/>
      <c r="E2222" s="74"/>
      <c r="F2222" s="74"/>
      <c r="G2222" s="74"/>
      <c r="H2222" s="84"/>
      <c r="I2222" s="78"/>
      <c r="J2222" s="65"/>
    </row>
    <row r="2223" spans="1:10" ht="12.75" x14ac:dyDescent="0.2">
      <c r="A2223" s="74"/>
      <c r="B2223" s="74"/>
      <c r="C2223" s="74"/>
      <c r="D2223" s="76"/>
      <c r="E2223" s="74"/>
      <c r="F2223" s="74"/>
      <c r="G2223" s="74"/>
      <c r="H2223" s="84"/>
      <c r="I2223" s="78"/>
      <c r="J2223" s="65"/>
    </row>
    <row r="2224" spans="1:10" ht="12.75" x14ac:dyDescent="0.2">
      <c r="A2224" s="74"/>
      <c r="B2224" s="74"/>
      <c r="C2224" s="74"/>
      <c r="D2224" s="76"/>
      <c r="E2224" s="74"/>
      <c r="F2224" s="74"/>
      <c r="G2224" s="74"/>
      <c r="H2224" s="84"/>
      <c r="I2224" s="78"/>
      <c r="J2224" s="65"/>
    </row>
    <row r="2225" spans="1:10" ht="12.75" x14ac:dyDescent="0.2">
      <c r="A2225" s="74"/>
      <c r="B2225" s="74"/>
      <c r="C2225" s="74"/>
      <c r="D2225" s="76"/>
      <c r="E2225" s="74"/>
      <c r="F2225" s="74"/>
      <c r="G2225" s="74"/>
      <c r="H2225" s="84"/>
      <c r="I2225" s="78"/>
      <c r="J2225" s="65"/>
    </row>
    <row r="2226" spans="1:10" ht="12.75" x14ac:dyDescent="0.2">
      <c r="A2226" s="74"/>
      <c r="B2226" s="74"/>
      <c r="C2226" s="74"/>
      <c r="D2226" s="76"/>
      <c r="E2226" s="74"/>
      <c r="F2226" s="74"/>
      <c r="G2226" s="74"/>
      <c r="H2226" s="84"/>
      <c r="I2226" s="78"/>
      <c r="J2226" s="65"/>
    </row>
    <row r="2227" spans="1:10" ht="12.75" x14ac:dyDescent="0.2">
      <c r="A2227" s="74"/>
      <c r="B2227" s="74"/>
      <c r="C2227" s="74"/>
      <c r="D2227" s="76"/>
      <c r="E2227" s="74"/>
      <c r="F2227" s="74"/>
      <c r="G2227" s="74"/>
      <c r="H2227" s="84"/>
      <c r="I2227" s="78"/>
      <c r="J2227" s="65"/>
    </row>
    <row r="2228" spans="1:10" ht="12.75" x14ac:dyDescent="0.2">
      <c r="A2228" s="74"/>
      <c r="B2228" s="74"/>
      <c r="C2228" s="74"/>
      <c r="D2228" s="76"/>
      <c r="E2228" s="74"/>
      <c r="F2228" s="74"/>
      <c r="G2228" s="74"/>
      <c r="H2228" s="84"/>
      <c r="I2228" s="78"/>
      <c r="J2228" s="65"/>
    </row>
    <row r="2229" spans="1:10" ht="12.75" x14ac:dyDescent="0.2">
      <c r="A2229" s="74"/>
      <c r="B2229" s="74"/>
      <c r="C2229" s="74"/>
      <c r="D2229" s="76"/>
      <c r="E2229" s="74"/>
      <c r="F2229" s="74"/>
      <c r="G2229" s="74"/>
      <c r="H2229" s="84"/>
      <c r="I2229" s="78"/>
      <c r="J2229" s="65"/>
    </row>
    <row r="2230" spans="1:10" ht="12.75" x14ac:dyDescent="0.2">
      <c r="A2230" s="74"/>
      <c r="B2230" s="74"/>
      <c r="C2230" s="74"/>
      <c r="D2230" s="76"/>
      <c r="E2230" s="74"/>
      <c r="F2230" s="74"/>
      <c r="G2230" s="74"/>
      <c r="H2230" s="84"/>
      <c r="I2230" s="78"/>
      <c r="J2230" s="65"/>
    </row>
    <row r="2231" spans="1:10" ht="12.75" x14ac:dyDescent="0.2">
      <c r="A2231" s="74"/>
      <c r="B2231" s="74"/>
      <c r="C2231" s="74"/>
      <c r="D2231" s="76"/>
      <c r="E2231" s="74"/>
      <c r="F2231" s="74"/>
      <c r="G2231" s="74"/>
      <c r="H2231" s="84"/>
      <c r="I2231" s="78"/>
      <c r="J2231" s="65"/>
    </row>
    <row r="2232" spans="1:10" ht="12.75" x14ac:dyDescent="0.2">
      <c r="A2232" s="74"/>
      <c r="B2232" s="74"/>
      <c r="C2232" s="74"/>
      <c r="D2232" s="76"/>
      <c r="E2232" s="74"/>
      <c r="F2232" s="74"/>
      <c r="G2232" s="74"/>
      <c r="H2232" s="84"/>
      <c r="I2232" s="78"/>
      <c r="J2232" s="65"/>
    </row>
    <row r="2233" spans="1:10" ht="12.75" x14ac:dyDescent="0.2">
      <c r="A2233" s="74"/>
      <c r="B2233" s="74"/>
      <c r="C2233" s="74"/>
      <c r="D2233" s="76"/>
      <c r="E2233" s="74"/>
      <c r="F2233" s="74"/>
      <c r="G2233" s="74"/>
      <c r="H2233" s="84"/>
      <c r="I2233" s="78"/>
      <c r="J2233" s="65"/>
    </row>
    <row r="2234" spans="1:10" ht="12.75" x14ac:dyDescent="0.2">
      <c r="A2234" s="74"/>
      <c r="B2234" s="74"/>
      <c r="C2234" s="74"/>
      <c r="D2234" s="76"/>
      <c r="E2234" s="74"/>
      <c r="F2234" s="74"/>
      <c r="G2234" s="74"/>
      <c r="H2234" s="84"/>
      <c r="I2234" s="78"/>
      <c r="J2234" s="65"/>
    </row>
    <row r="2235" spans="1:10" ht="12.75" x14ac:dyDescent="0.2">
      <c r="A2235" s="74"/>
      <c r="B2235" s="74"/>
      <c r="C2235" s="74"/>
      <c r="D2235" s="76"/>
      <c r="E2235" s="74"/>
      <c r="F2235" s="74"/>
      <c r="G2235" s="74"/>
      <c r="H2235" s="84"/>
      <c r="I2235" s="78"/>
      <c r="J2235" s="65"/>
    </row>
    <row r="2236" spans="1:10" ht="12.75" x14ac:dyDescent="0.2">
      <c r="A2236" s="74"/>
      <c r="B2236" s="74"/>
      <c r="C2236" s="74"/>
      <c r="D2236" s="76"/>
      <c r="E2236" s="74"/>
      <c r="F2236" s="74"/>
      <c r="G2236" s="74"/>
      <c r="H2236" s="84"/>
      <c r="I2236" s="78"/>
      <c r="J2236" s="65"/>
    </row>
    <row r="2237" spans="1:10" ht="12.75" x14ac:dyDescent="0.2">
      <c r="A2237" s="74"/>
      <c r="B2237" s="74"/>
      <c r="C2237" s="74"/>
      <c r="D2237" s="76"/>
      <c r="E2237" s="74"/>
      <c r="F2237" s="74"/>
      <c r="G2237" s="74"/>
      <c r="H2237" s="84"/>
      <c r="I2237" s="78"/>
      <c r="J2237" s="65"/>
    </row>
    <row r="2238" spans="1:10" ht="12.75" x14ac:dyDescent="0.2">
      <c r="A2238" s="74"/>
      <c r="B2238" s="74"/>
      <c r="C2238" s="74"/>
      <c r="D2238" s="76"/>
      <c r="E2238" s="74"/>
      <c r="F2238" s="74"/>
      <c r="G2238" s="74"/>
      <c r="H2238" s="84"/>
      <c r="I2238" s="78"/>
      <c r="J2238" s="65"/>
    </row>
    <row r="2239" spans="1:10" ht="12.75" x14ac:dyDescent="0.2">
      <c r="A2239" s="74"/>
      <c r="B2239" s="74"/>
      <c r="C2239" s="74"/>
      <c r="D2239" s="76"/>
      <c r="E2239" s="74"/>
      <c r="F2239" s="74"/>
      <c r="G2239" s="74"/>
      <c r="H2239" s="84"/>
      <c r="I2239" s="78"/>
      <c r="J2239" s="65"/>
    </row>
    <row r="2240" spans="1:10" ht="12.75" x14ac:dyDescent="0.2">
      <c r="A2240" s="74"/>
      <c r="B2240" s="74"/>
      <c r="C2240" s="74"/>
      <c r="D2240" s="76"/>
      <c r="E2240" s="74"/>
      <c r="F2240" s="74"/>
      <c r="G2240" s="74"/>
      <c r="H2240" s="84"/>
      <c r="I2240" s="78"/>
      <c r="J2240" s="65"/>
    </row>
    <row r="2241" spans="1:10" ht="12.75" x14ac:dyDescent="0.2">
      <c r="A2241" s="74"/>
      <c r="B2241" s="74"/>
      <c r="C2241" s="74"/>
      <c r="D2241" s="76"/>
      <c r="E2241" s="74"/>
      <c r="F2241" s="74"/>
      <c r="G2241" s="74"/>
      <c r="H2241" s="84"/>
      <c r="I2241" s="78"/>
      <c r="J2241" s="65"/>
    </row>
    <row r="2242" spans="1:10" ht="12.75" x14ac:dyDescent="0.2">
      <c r="A2242" s="74"/>
      <c r="B2242" s="74"/>
      <c r="C2242" s="74"/>
      <c r="D2242" s="76"/>
      <c r="E2242" s="74"/>
      <c r="F2242" s="74"/>
      <c r="G2242" s="74"/>
      <c r="H2242" s="84"/>
      <c r="I2242" s="78"/>
      <c r="J2242" s="65"/>
    </row>
    <row r="2243" spans="1:10" ht="12.75" x14ac:dyDescent="0.2">
      <c r="A2243" s="74"/>
      <c r="B2243" s="74"/>
      <c r="C2243" s="74"/>
      <c r="D2243" s="76"/>
      <c r="E2243" s="74"/>
      <c r="F2243" s="74"/>
      <c r="G2243" s="74"/>
      <c r="H2243" s="84"/>
      <c r="I2243" s="78"/>
      <c r="J2243" s="65"/>
    </row>
    <row r="2244" spans="1:10" ht="12.75" x14ac:dyDescent="0.2">
      <c r="A2244" s="74"/>
      <c r="B2244" s="74"/>
      <c r="C2244" s="74"/>
      <c r="D2244" s="76"/>
      <c r="E2244" s="74"/>
      <c r="F2244" s="74"/>
      <c r="G2244" s="74"/>
      <c r="H2244" s="84"/>
      <c r="I2244" s="78"/>
      <c r="J2244" s="65"/>
    </row>
    <row r="2245" spans="1:10" ht="12.75" x14ac:dyDescent="0.2">
      <c r="A2245" s="74"/>
      <c r="B2245" s="74"/>
      <c r="C2245" s="74"/>
      <c r="D2245" s="76"/>
      <c r="E2245" s="74"/>
      <c r="F2245" s="74"/>
      <c r="G2245" s="74"/>
      <c r="H2245" s="84"/>
      <c r="I2245" s="78"/>
      <c r="J2245" s="65"/>
    </row>
    <row r="2246" spans="1:10" ht="12.75" x14ac:dyDescent="0.2">
      <c r="A2246" s="74"/>
      <c r="B2246" s="74"/>
      <c r="C2246" s="74"/>
      <c r="D2246" s="76"/>
      <c r="E2246" s="74"/>
      <c r="F2246" s="74"/>
      <c r="G2246" s="74"/>
      <c r="H2246" s="84"/>
      <c r="I2246" s="78"/>
      <c r="J2246" s="65"/>
    </row>
    <row r="2247" spans="1:10" ht="12.75" x14ac:dyDescent="0.2">
      <c r="A2247" s="74"/>
      <c r="B2247" s="74"/>
      <c r="C2247" s="74"/>
      <c r="D2247" s="76"/>
      <c r="E2247" s="74"/>
      <c r="F2247" s="74"/>
      <c r="G2247" s="74"/>
      <c r="H2247" s="84"/>
      <c r="I2247" s="78"/>
      <c r="J2247" s="65"/>
    </row>
    <row r="2248" spans="1:10" ht="12.75" x14ac:dyDescent="0.2">
      <c r="A2248" s="74"/>
      <c r="B2248" s="74"/>
      <c r="C2248" s="74"/>
      <c r="D2248" s="76"/>
      <c r="E2248" s="74"/>
      <c r="F2248" s="74"/>
      <c r="G2248" s="74"/>
      <c r="H2248" s="84"/>
      <c r="I2248" s="78"/>
      <c r="J2248" s="65"/>
    </row>
    <row r="2249" spans="1:10" ht="12.75" x14ac:dyDescent="0.2">
      <c r="A2249" s="74"/>
      <c r="B2249" s="74"/>
      <c r="C2249" s="74"/>
      <c r="D2249" s="76"/>
      <c r="E2249" s="74"/>
      <c r="F2249" s="74"/>
      <c r="G2249" s="74"/>
      <c r="H2249" s="84"/>
      <c r="I2249" s="78"/>
      <c r="J2249" s="65"/>
    </row>
    <row r="2250" spans="1:10" ht="12.75" x14ac:dyDescent="0.2">
      <c r="A2250" s="74"/>
      <c r="B2250" s="74"/>
      <c r="C2250" s="74"/>
      <c r="D2250" s="76"/>
      <c r="E2250" s="74"/>
      <c r="F2250" s="74"/>
      <c r="G2250" s="74"/>
      <c r="H2250" s="84"/>
      <c r="I2250" s="78"/>
      <c r="J2250" s="65"/>
    </row>
    <row r="2251" spans="1:10" ht="12.75" x14ac:dyDescent="0.2">
      <c r="A2251" s="74"/>
      <c r="B2251" s="74"/>
      <c r="C2251" s="74"/>
      <c r="D2251" s="76"/>
      <c r="E2251" s="74"/>
      <c r="F2251" s="74"/>
      <c r="G2251" s="74"/>
      <c r="H2251" s="84"/>
      <c r="I2251" s="78"/>
      <c r="J2251" s="65"/>
    </row>
    <row r="2252" spans="1:10" ht="12.75" x14ac:dyDescent="0.2">
      <c r="A2252" s="74"/>
      <c r="B2252" s="74"/>
      <c r="C2252" s="74"/>
      <c r="D2252" s="76"/>
      <c r="E2252" s="74"/>
      <c r="F2252" s="74"/>
      <c r="G2252" s="74"/>
      <c r="H2252" s="84"/>
      <c r="I2252" s="78"/>
      <c r="J2252" s="65"/>
    </row>
    <row r="2253" spans="1:10" ht="12.75" x14ac:dyDescent="0.2">
      <c r="A2253" s="74"/>
      <c r="B2253" s="74"/>
      <c r="C2253" s="74"/>
      <c r="D2253" s="76"/>
      <c r="E2253" s="74"/>
      <c r="F2253" s="74"/>
      <c r="G2253" s="74"/>
      <c r="H2253" s="84"/>
      <c r="I2253" s="78"/>
      <c r="J2253" s="65"/>
    </row>
    <row r="2254" spans="1:10" ht="12.75" x14ac:dyDescent="0.2">
      <c r="A2254" s="74"/>
      <c r="B2254" s="74"/>
      <c r="C2254" s="74"/>
      <c r="D2254" s="76"/>
      <c r="E2254" s="74"/>
      <c r="F2254" s="74"/>
      <c r="G2254" s="74"/>
      <c r="H2254" s="84"/>
      <c r="I2254" s="78"/>
      <c r="J2254" s="65"/>
    </row>
    <row r="2255" spans="1:10" ht="12.75" x14ac:dyDescent="0.2">
      <c r="A2255" s="74"/>
      <c r="B2255" s="74"/>
      <c r="C2255" s="74"/>
      <c r="D2255" s="76"/>
      <c r="E2255" s="74"/>
      <c r="F2255" s="74"/>
      <c r="G2255" s="74"/>
      <c r="H2255" s="84"/>
      <c r="I2255" s="78"/>
      <c r="J2255" s="65"/>
    </row>
    <row r="2256" spans="1:10" ht="12.75" x14ac:dyDescent="0.2">
      <c r="A2256" s="74"/>
      <c r="B2256" s="74"/>
      <c r="C2256" s="74"/>
      <c r="D2256" s="76"/>
      <c r="E2256" s="74"/>
      <c r="F2256" s="74"/>
      <c r="G2256" s="74"/>
      <c r="H2256" s="84"/>
      <c r="I2256" s="78"/>
      <c r="J2256" s="65"/>
    </row>
    <row r="2257" spans="1:10" ht="12.75" x14ac:dyDescent="0.2">
      <c r="A2257" s="74"/>
      <c r="B2257" s="74"/>
      <c r="C2257" s="74"/>
      <c r="D2257" s="76"/>
      <c r="E2257" s="74"/>
      <c r="F2257" s="74"/>
      <c r="G2257" s="74"/>
      <c r="H2257" s="84"/>
      <c r="I2257" s="78"/>
      <c r="J2257" s="65"/>
    </row>
    <row r="2258" spans="1:10" ht="12.75" x14ac:dyDescent="0.2">
      <c r="A2258" s="74"/>
      <c r="B2258" s="74"/>
      <c r="C2258" s="74"/>
      <c r="D2258" s="76"/>
      <c r="E2258" s="74"/>
      <c r="F2258" s="74"/>
      <c r="G2258" s="74"/>
      <c r="H2258" s="84"/>
      <c r="I2258" s="78"/>
      <c r="J2258" s="65"/>
    </row>
    <row r="2259" spans="1:10" ht="12.75" x14ac:dyDescent="0.2">
      <c r="A2259" s="74"/>
      <c r="B2259" s="74"/>
      <c r="C2259" s="74"/>
      <c r="D2259" s="76"/>
      <c r="E2259" s="74"/>
      <c r="F2259" s="74"/>
      <c r="G2259" s="74"/>
      <c r="H2259" s="84"/>
      <c r="I2259" s="78"/>
      <c r="J2259" s="65"/>
    </row>
    <row r="2260" spans="1:10" ht="12.75" x14ac:dyDescent="0.2">
      <c r="A2260" s="74"/>
      <c r="B2260" s="74"/>
      <c r="C2260" s="74"/>
      <c r="D2260" s="76"/>
      <c r="E2260" s="74"/>
      <c r="F2260" s="74"/>
      <c r="G2260" s="74"/>
      <c r="H2260" s="84"/>
      <c r="I2260" s="78"/>
      <c r="J2260" s="65"/>
    </row>
    <row r="2261" spans="1:10" ht="12.75" x14ac:dyDescent="0.2">
      <c r="A2261" s="74"/>
      <c r="B2261" s="74"/>
      <c r="C2261" s="74"/>
      <c r="D2261" s="76"/>
      <c r="E2261" s="74"/>
      <c r="F2261" s="74"/>
      <c r="G2261" s="74"/>
      <c r="H2261" s="84"/>
      <c r="I2261" s="78"/>
      <c r="J2261" s="65"/>
    </row>
    <row r="2262" spans="1:10" ht="12.75" x14ac:dyDescent="0.2">
      <c r="A2262" s="74"/>
      <c r="B2262" s="74"/>
      <c r="C2262" s="74"/>
      <c r="D2262" s="76"/>
      <c r="E2262" s="74"/>
      <c r="F2262" s="74"/>
      <c r="G2262" s="74"/>
      <c r="H2262" s="84"/>
      <c r="I2262" s="78"/>
      <c r="J2262" s="65"/>
    </row>
    <row r="2263" spans="1:10" ht="12.75" x14ac:dyDescent="0.2">
      <c r="A2263" s="74"/>
      <c r="B2263" s="74"/>
      <c r="C2263" s="74"/>
      <c r="D2263" s="76"/>
      <c r="E2263" s="74"/>
      <c r="F2263" s="74"/>
      <c r="G2263" s="74"/>
      <c r="H2263" s="84"/>
      <c r="I2263" s="78"/>
      <c r="J2263" s="65"/>
    </row>
    <row r="2264" spans="1:10" ht="12.75" x14ac:dyDescent="0.2">
      <c r="A2264" s="74"/>
      <c r="B2264" s="74"/>
      <c r="C2264" s="74"/>
      <c r="D2264" s="76"/>
      <c r="E2264" s="74"/>
      <c r="F2264" s="74"/>
      <c r="G2264" s="74"/>
      <c r="H2264" s="84"/>
      <c r="I2264" s="78"/>
      <c r="J2264" s="65"/>
    </row>
    <row r="2265" spans="1:10" ht="12.75" x14ac:dyDescent="0.2">
      <c r="A2265" s="74"/>
      <c r="B2265" s="74"/>
      <c r="C2265" s="74"/>
      <c r="D2265" s="76"/>
      <c r="E2265" s="74"/>
      <c r="F2265" s="74"/>
      <c r="G2265" s="74"/>
      <c r="H2265" s="84"/>
      <c r="I2265" s="78"/>
      <c r="J2265" s="65"/>
    </row>
    <row r="2266" spans="1:10" ht="12.75" x14ac:dyDescent="0.2">
      <c r="A2266" s="74"/>
      <c r="B2266" s="74"/>
      <c r="C2266" s="74"/>
      <c r="D2266" s="76"/>
      <c r="E2266" s="74"/>
      <c r="F2266" s="74"/>
      <c r="G2266" s="74"/>
      <c r="H2266" s="84"/>
      <c r="I2266" s="78"/>
      <c r="J2266" s="65"/>
    </row>
    <row r="2267" spans="1:10" ht="12.75" x14ac:dyDescent="0.2">
      <c r="A2267" s="74"/>
      <c r="B2267" s="74"/>
      <c r="C2267" s="74"/>
      <c r="D2267" s="76"/>
      <c r="E2267" s="74"/>
      <c r="F2267" s="74"/>
      <c r="G2267" s="74"/>
      <c r="H2267" s="84"/>
      <c r="I2267" s="78"/>
      <c r="J2267" s="65"/>
    </row>
    <row r="2268" spans="1:10" ht="12.75" x14ac:dyDescent="0.2">
      <c r="A2268" s="74"/>
      <c r="B2268" s="74"/>
      <c r="C2268" s="74"/>
      <c r="D2268" s="76"/>
      <c r="E2268" s="74"/>
      <c r="F2268" s="74"/>
      <c r="G2268" s="74"/>
      <c r="H2268" s="84"/>
      <c r="I2268" s="78"/>
      <c r="J2268" s="65"/>
    </row>
    <row r="2269" spans="1:10" ht="12.75" x14ac:dyDescent="0.2">
      <c r="A2269" s="74"/>
      <c r="B2269" s="74"/>
      <c r="C2269" s="74"/>
      <c r="D2269" s="76"/>
      <c r="E2269" s="74"/>
      <c r="F2269" s="74"/>
      <c r="G2269" s="74"/>
      <c r="H2269" s="84"/>
      <c r="I2269" s="78"/>
      <c r="J2269" s="65"/>
    </row>
    <row r="2270" spans="1:10" ht="12.75" x14ac:dyDescent="0.2">
      <c r="A2270" s="74"/>
      <c r="B2270" s="74"/>
      <c r="C2270" s="74"/>
      <c r="D2270" s="76"/>
      <c r="E2270" s="74"/>
      <c r="F2270" s="74"/>
      <c r="G2270" s="74"/>
      <c r="H2270" s="84"/>
      <c r="I2270" s="78"/>
      <c r="J2270" s="65"/>
    </row>
    <row r="2271" spans="1:10" ht="12.75" x14ac:dyDescent="0.2">
      <c r="A2271" s="74"/>
      <c r="B2271" s="74"/>
      <c r="C2271" s="74"/>
      <c r="D2271" s="76"/>
      <c r="E2271" s="74"/>
      <c r="F2271" s="74"/>
      <c r="G2271" s="74"/>
      <c r="H2271" s="84"/>
      <c r="I2271" s="78"/>
      <c r="J2271" s="65"/>
    </row>
    <row r="2272" spans="1:10" ht="12.75" x14ac:dyDescent="0.2">
      <c r="A2272" s="74"/>
      <c r="B2272" s="74"/>
      <c r="C2272" s="74"/>
      <c r="D2272" s="76"/>
      <c r="E2272" s="74"/>
      <c r="F2272" s="74"/>
      <c r="G2272" s="74"/>
      <c r="H2272" s="84"/>
      <c r="I2272" s="78"/>
      <c r="J2272" s="65"/>
    </row>
    <row r="2273" spans="1:10" ht="12.75" x14ac:dyDescent="0.2">
      <c r="A2273" s="74"/>
      <c r="B2273" s="74"/>
      <c r="C2273" s="74"/>
      <c r="D2273" s="76"/>
      <c r="E2273" s="74"/>
      <c r="F2273" s="74"/>
      <c r="G2273" s="74"/>
      <c r="H2273" s="84"/>
      <c r="I2273" s="78"/>
      <c r="J2273" s="65"/>
    </row>
    <row r="2274" spans="1:10" ht="12.75" x14ac:dyDescent="0.2">
      <c r="A2274" s="74"/>
      <c r="B2274" s="74"/>
      <c r="C2274" s="74"/>
      <c r="D2274" s="76"/>
      <c r="E2274" s="74"/>
      <c r="F2274" s="74"/>
      <c r="G2274" s="74"/>
      <c r="H2274" s="84"/>
      <c r="I2274" s="78"/>
      <c r="J2274" s="65"/>
    </row>
    <row r="2275" spans="1:10" ht="12.75" x14ac:dyDescent="0.2">
      <c r="A2275" s="74"/>
      <c r="B2275" s="74"/>
      <c r="C2275" s="74"/>
      <c r="D2275" s="76"/>
      <c r="E2275" s="74"/>
      <c r="F2275" s="74"/>
      <c r="G2275" s="74"/>
      <c r="H2275" s="84"/>
      <c r="I2275" s="78"/>
      <c r="J2275" s="65"/>
    </row>
    <row r="2276" spans="1:10" ht="12.75" x14ac:dyDescent="0.2">
      <c r="A2276" s="74"/>
      <c r="B2276" s="74"/>
      <c r="C2276" s="74"/>
      <c r="D2276" s="76"/>
      <c r="E2276" s="74"/>
      <c r="F2276" s="74"/>
      <c r="G2276" s="74"/>
      <c r="H2276" s="84"/>
      <c r="I2276" s="78"/>
      <c r="J2276" s="65"/>
    </row>
    <row r="2277" spans="1:10" ht="12.75" x14ac:dyDescent="0.2">
      <c r="A2277" s="74"/>
      <c r="B2277" s="74"/>
      <c r="C2277" s="74"/>
      <c r="D2277" s="76"/>
      <c r="E2277" s="74"/>
      <c r="F2277" s="74"/>
      <c r="G2277" s="74"/>
      <c r="H2277" s="84"/>
      <c r="I2277" s="78"/>
      <c r="J2277" s="65"/>
    </row>
    <row r="2278" spans="1:10" ht="12.75" x14ac:dyDescent="0.2">
      <c r="A2278" s="74"/>
      <c r="B2278" s="74"/>
      <c r="C2278" s="74"/>
      <c r="D2278" s="76"/>
      <c r="E2278" s="74"/>
      <c r="F2278" s="74"/>
      <c r="G2278" s="74"/>
      <c r="H2278" s="84"/>
      <c r="I2278" s="78"/>
      <c r="J2278" s="65"/>
    </row>
    <row r="2279" spans="1:10" ht="12.75" x14ac:dyDescent="0.2">
      <c r="A2279" s="74"/>
      <c r="B2279" s="74"/>
      <c r="C2279" s="74"/>
      <c r="D2279" s="76"/>
      <c r="E2279" s="74"/>
      <c r="F2279" s="74"/>
      <c r="G2279" s="74"/>
      <c r="H2279" s="84"/>
      <c r="I2279" s="78"/>
      <c r="J2279" s="65"/>
    </row>
    <row r="2280" spans="1:10" ht="12.75" x14ac:dyDescent="0.2">
      <c r="A2280" s="74"/>
      <c r="B2280" s="74"/>
      <c r="C2280" s="74"/>
      <c r="D2280" s="76"/>
      <c r="E2280" s="74"/>
      <c r="F2280" s="74"/>
      <c r="G2280" s="74"/>
      <c r="H2280" s="84"/>
      <c r="I2280" s="78"/>
      <c r="J2280" s="65"/>
    </row>
    <row r="2281" spans="1:10" ht="12.75" x14ac:dyDescent="0.2">
      <c r="A2281" s="74"/>
      <c r="B2281" s="74"/>
      <c r="C2281" s="74"/>
      <c r="D2281" s="76"/>
      <c r="E2281" s="74"/>
      <c r="F2281" s="74"/>
      <c r="G2281" s="74"/>
      <c r="H2281" s="84"/>
      <c r="I2281" s="78"/>
      <c r="J2281" s="65"/>
    </row>
    <row r="2282" spans="1:10" ht="12.75" x14ac:dyDescent="0.2">
      <c r="A2282" s="74"/>
      <c r="B2282" s="74"/>
      <c r="C2282" s="74"/>
      <c r="D2282" s="76"/>
      <c r="E2282" s="74"/>
      <c r="F2282" s="74"/>
      <c r="G2282" s="74"/>
      <c r="H2282" s="84"/>
      <c r="I2282" s="78"/>
      <c r="J2282" s="65"/>
    </row>
    <row r="2283" spans="1:10" ht="12.75" x14ac:dyDescent="0.2">
      <c r="A2283" s="74"/>
      <c r="B2283" s="74"/>
      <c r="C2283" s="74"/>
      <c r="D2283" s="76"/>
      <c r="E2283" s="74"/>
      <c r="F2283" s="74"/>
      <c r="G2283" s="74"/>
      <c r="H2283" s="84"/>
      <c r="I2283" s="78"/>
      <c r="J2283" s="65"/>
    </row>
    <row r="2284" spans="1:10" ht="12.75" x14ac:dyDescent="0.2">
      <c r="A2284" s="74"/>
      <c r="B2284" s="74"/>
      <c r="C2284" s="74"/>
      <c r="D2284" s="76"/>
      <c r="E2284" s="74"/>
      <c r="F2284" s="74"/>
      <c r="G2284" s="74"/>
      <c r="H2284" s="84"/>
      <c r="I2284" s="78"/>
      <c r="J2284" s="65"/>
    </row>
    <row r="2285" spans="1:10" ht="12.75" x14ac:dyDescent="0.2">
      <c r="A2285" s="74"/>
      <c r="B2285" s="74"/>
      <c r="C2285" s="74"/>
      <c r="D2285" s="76"/>
      <c r="E2285" s="74"/>
      <c r="F2285" s="74"/>
      <c r="G2285" s="74"/>
      <c r="H2285" s="84"/>
      <c r="I2285" s="78"/>
      <c r="J2285" s="65"/>
    </row>
    <row r="2286" spans="1:10" ht="12.75" x14ac:dyDescent="0.2">
      <c r="A2286" s="74"/>
      <c r="B2286" s="74"/>
      <c r="C2286" s="74"/>
      <c r="D2286" s="76"/>
      <c r="E2286" s="74"/>
      <c r="F2286" s="74"/>
      <c r="G2286" s="74"/>
      <c r="H2286" s="84"/>
      <c r="I2286" s="78"/>
      <c r="J2286" s="65"/>
    </row>
    <row r="2287" spans="1:10" ht="12.75" x14ac:dyDescent="0.2">
      <c r="A2287" s="74"/>
      <c r="B2287" s="74"/>
      <c r="C2287" s="74"/>
      <c r="D2287" s="76"/>
      <c r="E2287" s="74"/>
      <c r="F2287" s="74"/>
      <c r="G2287" s="74"/>
      <c r="H2287" s="84"/>
      <c r="I2287" s="78"/>
      <c r="J2287" s="65"/>
    </row>
    <row r="2288" spans="1:10" ht="12.75" x14ac:dyDescent="0.2">
      <c r="A2288" s="74"/>
      <c r="B2288" s="74"/>
      <c r="C2288" s="74"/>
      <c r="D2288" s="76"/>
      <c r="E2288" s="74"/>
      <c r="F2288" s="74"/>
      <c r="G2288" s="74"/>
      <c r="H2288" s="84"/>
      <c r="I2288" s="78"/>
      <c r="J2288" s="65"/>
    </row>
    <row r="2289" spans="1:10" ht="12.75" x14ac:dyDescent="0.2">
      <c r="A2289" s="74"/>
      <c r="B2289" s="74"/>
      <c r="C2289" s="74"/>
      <c r="D2289" s="76"/>
      <c r="E2289" s="74"/>
      <c r="F2289" s="74"/>
      <c r="G2289" s="74"/>
      <c r="H2289" s="84"/>
      <c r="I2289" s="78"/>
      <c r="J2289" s="65"/>
    </row>
    <row r="2290" spans="1:10" ht="12.75" x14ac:dyDescent="0.2">
      <c r="A2290" s="74"/>
      <c r="B2290" s="74"/>
      <c r="C2290" s="74"/>
      <c r="D2290" s="76"/>
      <c r="E2290" s="74"/>
      <c r="F2290" s="74"/>
      <c r="G2290" s="74"/>
      <c r="H2290" s="84"/>
      <c r="I2290" s="78"/>
      <c r="J2290" s="65"/>
    </row>
    <row r="2291" spans="1:10" ht="12.75" x14ac:dyDescent="0.2">
      <c r="A2291" s="74"/>
      <c r="B2291" s="74"/>
      <c r="C2291" s="74"/>
      <c r="D2291" s="76"/>
      <c r="E2291" s="74"/>
      <c r="F2291" s="74"/>
      <c r="G2291" s="74"/>
      <c r="H2291" s="84"/>
      <c r="I2291" s="78"/>
      <c r="J2291" s="65"/>
    </row>
    <row r="2292" spans="1:10" ht="12.75" x14ac:dyDescent="0.2">
      <c r="A2292" s="74"/>
      <c r="B2292" s="74"/>
      <c r="C2292" s="74"/>
      <c r="D2292" s="76"/>
      <c r="E2292" s="74"/>
      <c r="F2292" s="74"/>
      <c r="G2292" s="74"/>
      <c r="H2292" s="84"/>
      <c r="I2292" s="78"/>
      <c r="J2292" s="65"/>
    </row>
    <row r="2293" spans="1:10" ht="12.75" x14ac:dyDescent="0.2">
      <c r="A2293" s="74"/>
      <c r="B2293" s="74"/>
      <c r="C2293" s="74"/>
      <c r="D2293" s="76"/>
      <c r="E2293" s="74"/>
      <c r="F2293" s="74"/>
      <c r="G2293" s="74"/>
      <c r="H2293" s="84"/>
      <c r="I2293" s="78"/>
      <c r="J2293" s="65"/>
    </row>
    <row r="2294" spans="1:10" ht="12.75" x14ac:dyDescent="0.2">
      <c r="A2294" s="74"/>
      <c r="B2294" s="74"/>
      <c r="C2294" s="74"/>
      <c r="D2294" s="76"/>
      <c r="E2294" s="74"/>
      <c r="F2294" s="74"/>
      <c r="G2294" s="74"/>
      <c r="H2294" s="84"/>
      <c r="I2294" s="78"/>
      <c r="J2294" s="65"/>
    </row>
    <row r="2295" spans="1:10" ht="12.75" x14ac:dyDescent="0.2">
      <c r="A2295" s="74"/>
      <c r="B2295" s="74"/>
      <c r="C2295" s="74"/>
      <c r="D2295" s="76"/>
      <c r="E2295" s="74"/>
      <c r="F2295" s="74"/>
      <c r="G2295" s="74"/>
      <c r="H2295" s="84"/>
      <c r="I2295" s="78"/>
      <c r="J2295" s="65"/>
    </row>
    <row r="2296" spans="1:10" ht="12.75" x14ac:dyDescent="0.2">
      <c r="A2296" s="74"/>
      <c r="B2296" s="74"/>
      <c r="C2296" s="74"/>
      <c r="D2296" s="76"/>
      <c r="E2296" s="74"/>
      <c r="F2296" s="74"/>
      <c r="G2296" s="74"/>
      <c r="H2296" s="84"/>
      <c r="I2296" s="78"/>
      <c r="J2296" s="65"/>
    </row>
    <row r="2297" spans="1:10" ht="12.75" x14ac:dyDescent="0.2">
      <c r="A2297" s="74"/>
      <c r="B2297" s="74"/>
      <c r="C2297" s="74"/>
      <c r="D2297" s="76"/>
      <c r="E2297" s="74"/>
      <c r="F2297" s="74"/>
      <c r="G2297" s="74"/>
      <c r="H2297" s="84"/>
      <c r="I2297" s="78"/>
      <c r="J2297" s="65"/>
    </row>
    <row r="2298" spans="1:10" ht="12.75" x14ac:dyDescent="0.2">
      <c r="A2298" s="74"/>
      <c r="B2298" s="74"/>
      <c r="C2298" s="74"/>
      <c r="D2298" s="76"/>
      <c r="E2298" s="74"/>
      <c r="F2298" s="74"/>
      <c r="G2298" s="74"/>
      <c r="H2298" s="84"/>
      <c r="I2298" s="78"/>
      <c r="J2298" s="65"/>
    </row>
    <row r="2299" spans="1:10" ht="12.75" x14ac:dyDescent="0.2">
      <c r="A2299" s="74"/>
      <c r="B2299" s="74"/>
      <c r="C2299" s="74"/>
      <c r="D2299" s="76"/>
      <c r="E2299" s="74"/>
      <c r="F2299" s="74"/>
      <c r="G2299" s="74"/>
      <c r="H2299" s="84"/>
      <c r="I2299" s="78"/>
      <c r="J2299" s="65"/>
    </row>
    <row r="2300" spans="1:10" ht="12.75" x14ac:dyDescent="0.2">
      <c r="A2300" s="74"/>
      <c r="B2300" s="74"/>
      <c r="C2300" s="74"/>
      <c r="D2300" s="76"/>
      <c r="E2300" s="74"/>
      <c r="F2300" s="74"/>
      <c r="G2300" s="74"/>
      <c r="H2300" s="84"/>
      <c r="I2300" s="78"/>
      <c r="J2300" s="65"/>
    </row>
    <row r="2301" spans="1:10" ht="12.75" x14ac:dyDescent="0.2">
      <c r="A2301" s="74"/>
      <c r="B2301" s="74"/>
      <c r="C2301" s="74"/>
      <c r="D2301" s="76"/>
      <c r="E2301" s="74"/>
      <c r="F2301" s="74"/>
      <c r="G2301" s="74"/>
      <c r="H2301" s="84"/>
      <c r="I2301" s="78"/>
      <c r="J2301" s="65"/>
    </row>
    <row r="2302" spans="1:10" ht="12.75" x14ac:dyDescent="0.2">
      <c r="A2302" s="74"/>
      <c r="B2302" s="74"/>
      <c r="C2302" s="74"/>
      <c r="D2302" s="76"/>
      <c r="E2302" s="74"/>
      <c r="F2302" s="74"/>
      <c r="G2302" s="74"/>
      <c r="H2302" s="84"/>
      <c r="I2302" s="78"/>
      <c r="J2302" s="65"/>
    </row>
    <row r="2303" spans="1:10" ht="12.75" x14ac:dyDescent="0.2">
      <c r="A2303" s="74"/>
      <c r="B2303" s="74"/>
      <c r="C2303" s="74"/>
      <c r="D2303" s="76"/>
      <c r="E2303" s="74"/>
      <c r="F2303" s="74"/>
      <c r="G2303" s="74"/>
      <c r="H2303" s="84"/>
      <c r="I2303" s="78"/>
      <c r="J2303" s="65"/>
    </row>
    <row r="2304" spans="1:10" ht="12.75" x14ac:dyDescent="0.2">
      <c r="A2304" s="74"/>
      <c r="B2304" s="74"/>
      <c r="C2304" s="74"/>
      <c r="D2304" s="76"/>
      <c r="E2304" s="74"/>
      <c r="F2304" s="74"/>
      <c r="G2304" s="74"/>
      <c r="H2304" s="84"/>
      <c r="I2304" s="78"/>
      <c r="J2304" s="65"/>
    </row>
    <row r="2305" spans="1:10" ht="12.75" x14ac:dyDescent="0.2">
      <c r="A2305" s="74"/>
      <c r="B2305" s="74"/>
      <c r="C2305" s="74"/>
      <c r="D2305" s="76"/>
      <c r="E2305" s="74"/>
      <c r="F2305" s="74"/>
      <c r="G2305" s="74"/>
      <c r="H2305" s="84"/>
      <c r="I2305" s="78"/>
      <c r="J2305" s="65"/>
    </row>
    <row r="2306" spans="1:10" ht="12.75" x14ac:dyDescent="0.2">
      <c r="A2306" s="74"/>
      <c r="B2306" s="74"/>
      <c r="C2306" s="74"/>
      <c r="D2306" s="76"/>
      <c r="E2306" s="74"/>
      <c r="F2306" s="74"/>
      <c r="G2306" s="74"/>
      <c r="H2306" s="84"/>
      <c r="I2306" s="78"/>
      <c r="J2306" s="65"/>
    </row>
    <row r="2307" spans="1:10" ht="12.75" x14ac:dyDescent="0.2">
      <c r="A2307" s="74"/>
      <c r="B2307" s="74"/>
      <c r="C2307" s="74"/>
      <c r="D2307" s="76"/>
      <c r="E2307" s="74"/>
      <c r="F2307" s="74"/>
      <c r="G2307" s="74"/>
      <c r="H2307" s="84"/>
      <c r="I2307" s="78"/>
      <c r="J2307" s="65"/>
    </row>
    <row r="2308" spans="1:10" ht="12.75" x14ac:dyDescent="0.2">
      <c r="A2308" s="74"/>
      <c r="B2308" s="74"/>
      <c r="C2308" s="74"/>
      <c r="D2308" s="76"/>
      <c r="E2308" s="74"/>
      <c r="F2308" s="74"/>
      <c r="G2308" s="74"/>
      <c r="H2308" s="84"/>
      <c r="I2308" s="78"/>
      <c r="J2308" s="65"/>
    </row>
    <row r="2309" spans="1:10" ht="12.75" x14ac:dyDescent="0.2">
      <c r="A2309" s="74"/>
      <c r="B2309" s="74"/>
      <c r="C2309" s="74"/>
      <c r="D2309" s="76"/>
      <c r="E2309" s="74"/>
      <c r="F2309" s="74"/>
      <c r="G2309" s="74"/>
      <c r="H2309" s="84"/>
      <c r="I2309" s="78"/>
      <c r="J2309" s="65"/>
    </row>
    <row r="2310" spans="1:10" ht="12.75" x14ac:dyDescent="0.2">
      <c r="A2310" s="74"/>
      <c r="B2310" s="74"/>
      <c r="C2310" s="74"/>
      <c r="D2310" s="76"/>
      <c r="E2310" s="74"/>
      <c r="F2310" s="74"/>
      <c r="G2310" s="74"/>
      <c r="H2310" s="84"/>
      <c r="I2310" s="78"/>
      <c r="J2310" s="65"/>
    </row>
    <row r="2311" spans="1:10" ht="12.75" x14ac:dyDescent="0.2">
      <c r="A2311" s="74"/>
      <c r="B2311" s="74"/>
      <c r="C2311" s="74"/>
      <c r="D2311" s="76"/>
      <c r="E2311" s="74"/>
      <c r="F2311" s="74"/>
      <c r="G2311" s="74"/>
      <c r="H2311" s="84"/>
      <c r="I2311" s="78"/>
      <c r="J2311" s="65"/>
    </row>
    <row r="2312" spans="1:10" ht="12.75" x14ac:dyDescent="0.2">
      <c r="A2312" s="74"/>
      <c r="B2312" s="74"/>
      <c r="C2312" s="74"/>
      <c r="D2312" s="76"/>
      <c r="E2312" s="74"/>
      <c r="F2312" s="74"/>
      <c r="G2312" s="74"/>
      <c r="H2312" s="84"/>
      <c r="I2312" s="78"/>
      <c r="J2312" s="65"/>
    </row>
    <row r="2313" spans="1:10" ht="12.75" x14ac:dyDescent="0.2">
      <c r="A2313" s="74"/>
      <c r="B2313" s="74"/>
      <c r="C2313" s="74"/>
      <c r="D2313" s="76"/>
      <c r="E2313" s="74"/>
      <c r="F2313" s="74"/>
      <c r="G2313" s="74"/>
      <c r="H2313" s="84"/>
      <c r="I2313" s="78"/>
      <c r="J2313" s="65"/>
    </row>
    <row r="2314" spans="1:10" ht="12.75" x14ac:dyDescent="0.2">
      <c r="A2314" s="74"/>
      <c r="B2314" s="74"/>
      <c r="C2314" s="74"/>
      <c r="D2314" s="76"/>
      <c r="E2314" s="74"/>
      <c r="F2314" s="74"/>
      <c r="G2314" s="74"/>
      <c r="H2314" s="84"/>
      <c r="I2314" s="78"/>
      <c r="J2314" s="65"/>
    </row>
    <row r="2315" spans="1:10" ht="12.75" x14ac:dyDescent="0.2">
      <c r="A2315" s="74"/>
      <c r="B2315" s="74"/>
      <c r="C2315" s="74"/>
      <c r="D2315" s="76"/>
      <c r="E2315" s="74"/>
      <c r="F2315" s="74"/>
      <c r="G2315" s="74"/>
      <c r="H2315" s="84"/>
      <c r="I2315" s="78"/>
      <c r="J2315" s="65"/>
    </row>
    <row r="2316" spans="1:10" ht="12.75" x14ac:dyDescent="0.2">
      <c r="A2316" s="74"/>
      <c r="B2316" s="74"/>
      <c r="C2316" s="74"/>
      <c r="D2316" s="76"/>
      <c r="E2316" s="74"/>
      <c r="F2316" s="74"/>
      <c r="G2316" s="74"/>
      <c r="H2316" s="84"/>
      <c r="I2316" s="78"/>
      <c r="J2316" s="65"/>
    </row>
    <row r="2317" spans="1:10" ht="12.75" x14ac:dyDescent="0.2">
      <c r="A2317" s="74"/>
      <c r="B2317" s="74"/>
      <c r="C2317" s="74"/>
      <c r="D2317" s="76"/>
      <c r="E2317" s="74"/>
      <c r="F2317" s="74"/>
      <c r="G2317" s="74"/>
      <c r="H2317" s="84"/>
      <c r="I2317" s="78"/>
      <c r="J2317" s="65"/>
    </row>
    <row r="2318" spans="1:10" ht="12.75" x14ac:dyDescent="0.2">
      <c r="A2318" s="74"/>
      <c r="B2318" s="74"/>
      <c r="C2318" s="74"/>
      <c r="D2318" s="76"/>
      <c r="E2318" s="74"/>
      <c r="F2318" s="74"/>
      <c r="G2318" s="74"/>
      <c r="H2318" s="84"/>
      <c r="I2318" s="78"/>
      <c r="J2318" s="65"/>
    </row>
    <row r="2319" spans="1:10" ht="12.75" x14ac:dyDescent="0.2">
      <c r="A2319" s="74"/>
      <c r="B2319" s="74"/>
      <c r="C2319" s="74"/>
      <c r="D2319" s="76"/>
      <c r="E2319" s="74"/>
      <c r="F2319" s="74"/>
      <c r="G2319" s="74"/>
      <c r="H2319" s="84"/>
      <c r="I2319" s="78"/>
      <c r="J2319" s="65"/>
    </row>
    <row r="2320" spans="1:10" ht="12.75" x14ac:dyDescent="0.2">
      <c r="A2320" s="74"/>
      <c r="B2320" s="74"/>
      <c r="C2320" s="74"/>
      <c r="D2320" s="76"/>
      <c r="E2320" s="74"/>
      <c r="F2320" s="74"/>
      <c r="G2320" s="74"/>
      <c r="H2320" s="84"/>
      <c r="I2320" s="78"/>
      <c r="J2320" s="65"/>
    </row>
    <row r="2321" spans="1:10" ht="12.75" x14ac:dyDescent="0.2">
      <c r="A2321" s="74"/>
      <c r="B2321" s="74"/>
      <c r="C2321" s="74"/>
      <c r="D2321" s="76"/>
      <c r="E2321" s="74"/>
      <c r="F2321" s="74"/>
      <c r="G2321" s="74"/>
      <c r="H2321" s="84"/>
      <c r="I2321" s="78"/>
      <c r="J2321" s="65"/>
    </row>
    <row r="2322" spans="1:10" ht="12.75" x14ac:dyDescent="0.2">
      <c r="A2322" s="74"/>
      <c r="B2322" s="74"/>
      <c r="C2322" s="74"/>
      <c r="D2322" s="76"/>
      <c r="E2322" s="74"/>
      <c r="F2322" s="74"/>
      <c r="G2322" s="74"/>
      <c r="H2322" s="84"/>
      <c r="I2322" s="78"/>
      <c r="J2322" s="65"/>
    </row>
    <row r="2323" spans="1:10" ht="12.75" x14ac:dyDescent="0.2">
      <c r="A2323" s="74"/>
      <c r="B2323" s="74"/>
      <c r="C2323" s="74"/>
      <c r="D2323" s="76"/>
      <c r="E2323" s="74"/>
      <c r="F2323" s="74"/>
      <c r="G2323" s="74"/>
      <c r="H2323" s="84"/>
      <c r="I2323" s="78"/>
      <c r="J2323" s="65"/>
    </row>
    <row r="2324" spans="1:10" ht="12.75" x14ac:dyDescent="0.2">
      <c r="A2324" s="74"/>
      <c r="B2324" s="74"/>
      <c r="C2324" s="74"/>
      <c r="D2324" s="76"/>
      <c r="E2324" s="74"/>
      <c r="F2324" s="74"/>
      <c r="G2324" s="74"/>
      <c r="H2324" s="84"/>
      <c r="I2324" s="78"/>
      <c r="J2324" s="65"/>
    </row>
    <row r="2325" spans="1:10" ht="12.75" x14ac:dyDescent="0.2">
      <c r="A2325" s="74"/>
      <c r="B2325" s="74"/>
      <c r="C2325" s="74"/>
      <c r="D2325" s="76"/>
      <c r="E2325" s="74"/>
      <c r="F2325" s="74"/>
      <c r="G2325" s="74"/>
      <c r="H2325" s="84"/>
      <c r="I2325" s="78"/>
      <c r="J2325" s="65"/>
    </row>
    <row r="2326" spans="1:10" ht="12.75" x14ac:dyDescent="0.2">
      <c r="A2326" s="74"/>
      <c r="B2326" s="74"/>
      <c r="C2326" s="74"/>
      <c r="D2326" s="76"/>
      <c r="E2326" s="74"/>
      <c r="F2326" s="74"/>
      <c r="G2326" s="74"/>
      <c r="H2326" s="84"/>
      <c r="I2326" s="78"/>
      <c r="J2326" s="65"/>
    </row>
    <row r="2327" spans="1:10" ht="12.75" x14ac:dyDescent="0.2">
      <c r="A2327" s="74"/>
      <c r="B2327" s="74"/>
      <c r="C2327" s="74"/>
      <c r="D2327" s="76"/>
      <c r="E2327" s="74"/>
      <c r="F2327" s="74"/>
      <c r="G2327" s="74"/>
      <c r="H2327" s="84"/>
      <c r="I2327" s="78"/>
      <c r="J2327" s="65"/>
    </row>
    <row r="2328" spans="1:10" ht="12.75" x14ac:dyDescent="0.2">
      <c r="A2328" s="74"/>
      <c r="B2328" s="74"/>
      <c r="C2328" s="74"/>
      <c r="D2328" s="76"/>
      <c r="E2328" s="74"/>
      <c r="F2328" s="74"/>
      <c r="G2328" s="74"/>
      <c r="H2328" s="84"/>
      <c r="I2328" s="78"/>
      <c r="J2328" s="65"/>
    </row>
    <row r="2329" spans="1:10" ht="12.75" x14ac:dyDescent="0.2">
      <c r="A2329" s="74"/>
      <c r="B2329" s="74"/>
      <c r="C2329" s="74"/>
      <c r="D2329" s="76"/>
      <c r="E2329" s="74"/>
      <c r="F2329" s="74"/>
      <c r="G2329" s="74"/>
      <c r="H2329" s="84"/>
      <c r="I2329" s="78"/>
      <c r="J2329" s="65"/>
    </row>
    <row r="2330" spans="1:10" ht="12.75" x14ac:dyDescent="0.2">
      <c r="A2330" s="74"/>
      <c r="B2330" s="74"/>
      <c r="C2330" s="74"/>
      <c r="D2330" s="76"/>
      <c r="E2330" s="74"/>
      <c r="F2330" s="74"/>
      <c r="G2330" s="74"/>
      <c r="H2330" s="84"/>
      <c r="I2330" s="78"/>
      <c r="J2330" s="65"/>
    </row>
    <row r="2331" spans="1:10" ht="12.75" x14ac:dyDescent="0.2">
      <c r="A2331" s="74"/>
      <c r="B2331" s="74"/>
      <c r="C2331" s="74"/>
      <c r="D2331" s="76"/>
      <c r="E2331" s="74"/>
      <c r="F2331" s="74"/>
      <c r="G2331" s="74"/>
      <c r="H2331" s="84"/>
      <c r="I2331" s="78"/>
      <c r="J2331" s="65"/>
    </row>
    <row r="2332" spans="1:10" ht="12.75" x14ac:dyDescent="0.2">
      <c r="A2332" s="74"/>
      <c r="B2332" s="74"/>
      <c r="C2332" s="74"/>
      <c r="D2332" s="76"/>
      <c r="E2332" s="74"/>
      <c r="F2332" s="74"/>
      <c r="G2332" s="74"/>
      <c r="H2332" s="84"/>
      <c r="I2332" s="78"/>
      <c r="J2332" s="65"/>
    </row>
    <row r="2333" spans="1:10" ht="12.75" x14ac:dyDescent="0.2">
      <c r="A2333" s="74"/>
      <c r="B2333" s="74"/>
      <c r="C2333" s="74"/>
      <c r="D2333" s="76"/>
      <c r="E2333" s="74"/>
      <c r="F2333" s="74"/>
      <c r="G2333" s="74"/>
      <c r="H2333" s="84"/>
      <c r="I2333" s="78"/>
      <c r="J2333" s="65"/>
    </row>
    <row r="2334" spans="1:10" ht="12.75" x14ac:dyDescent="0.2">
      <c r="A2334" s="74"/>
      <c r="B2334" s="74"/>
      <c r="C2334" s="74"/>
      <c r="D2334" s="76"/>
      <c r="E2334" s="74"/>
      <c r="F2334" s="74"/>
      <c r="G2334" s="74"/>
      <c r="H2334" s="84"/>
      <c r="I2334" s="78"/>
      <c r="J2334" s="65"/>
    </row>
    <row r="2335" spans="1:10" ht="12.75" x14ac:dyDescent="0.2">
      <c r="A2335" s="74"/>
      <c r="B2335" s="74"/>
      <c r="C2335" s="74"/>
      <c r="D2335" s="76"/>
      <c r="E2335" s="74"/>
      <c r="F2335" s="74"/>
      <c r="G2335" s="74"/>
      <c r="H2335" s="84"/>
      <c r="I2335" s="78"/>
      <c r="J2335" s="65"/>
    </row>
    <row r="2336" spans="1:10" ht="12.75" x14ac:dyDescent="0.2">
      <c r="A2336" s="74"/>
      <c r="B2336" s="74"/>
      <c r="C2336" s="74"/>
      <c r="D2336" s="76"/>
      <c r="E2336" s="74"/>
      <c r="F2336" s="74"/>
      <c r="G2336" s="74"/>
      <c r="H2336" s="84"/>
      <c r="I2336" s="78"/>
      <c r="J2336" s="65"/>
    </row>
    <row r="2337" spans="1:10" ht="12.75" x14ac:dyDescent="0.2">
      <c r="A2337" s="74"/>
      <c r="B2337" s="74"/>
      <c r="C2337" s="74"/>
      <c r="D2337" s="76"/>
      <c r="E2337" s="74"/>
      <c r="F2337" s="74"/>
      <c r="G2337" s="74"/>
      <c r="H2337" s="84"/>
      <c r="I2337" s="78"/>
      <c r="J2337" s="65"/>
    </row>
    <row r="2338" spans="1:10" ht="12.75" x14ac:dyDescent="0.2">
      <c r="A2338" s="74"/>
      <c r="B2338" s="74"/>
      <c r="C2338" s="74"/>
      <c r="D2338" s="76"/>
      <c r="E2338" s="74"/>
      <c r="F2338" s="74"/>
      <c r="G2338" s="74"/>
      <c r="H2338" s="84"/>
      <c r="I2338" s="78"/>
      <c r="J2338" s="65"/>
    </row>
    <row r="2339" spans="1:10" ht="12.75" x14ac:dyDescent="0.2">
      <c r="A2339" s="74"/>
      <c r="B2339" s="74"/>
      <c r="C2339" s="74"/>
      <c r="D2339" s="76"/>
      <c r="E2339" s="74"/>
      <c r="F2339" s="74"/>
      <c r="G2339" s="74"/>
      <c r="H2339" s="84"/>
      <c r="I2339" s="78"/>
      <c r="J2339" s="65"/>
    </row>
    <row r="2340" spans="1:10" ht="12.75" x14ac:dyDescent="0.2">
      <c r="A2340" s="74"/>
      <c r="B2340" s="74"/>
      <c r="C2340" s="74"/>
      <c r="D2340" s="76"/>
      <c r="E2340" s="74"/>
      <c r="F2340" s="74"/>
      <c r="G2340" s="74"/>
      <c r="H2340" s="84"/>
      <c r="I2340" s="78"/>
      <c r="J2340" s="65"/>
    </row>
    <row r="2341" spans="1:10" ht="12.75" x14ac:dyDescent="0.2">
      <c r="A2341" s="74"/>
      <c r="B2341" s="74"/>
      <c r="C2341" s="74"/>
      <c r="D2341" s="76"/>
      <c r="E2341" s="74"/>
      <c r="F2341" s="74"/>
      <c r="G2341" s="74"/>
      <c r="H2341" s="84"/>
      <c r="I2341" s="78"/>
      <c r="J2341" s="65"/>
    </row>
    <row r="2342" spans="1:10" ht="12.75" x14ac:dyDescent="0.2">
      <c r="A2342" s="74"/>
      <c r="B2342" s="74"/>
      <c r="C2342" s="74"/>
      <c r="D2342" s="76"/>
      <c r="E2342" s="74"/>
      <c r="F2342" s="74"/>
      <c r="G2342" s="74"/>
      <c r="H2342" s="84"/>
      <c r="I2342" s="78"/>
      <c r="J2342" s="65"/>
    </row>
    <row r="2343" spans="1:10" ht="12.75" x14ac:dyDescent="0.2">
      <c r="A2343" s="74"/>
      <c r="B2343" s="74"/>
      <c r="C2343" s="74"/>
      <c r="D2343" s="76"/>
      <c r="E2343" s="74"/>
      <c r="F2343" s="74"/>
      <c r="G2343" s="74"/>
      <c r="H2343" s="84"/>
      <c r="I2343" s="78"/>
      <c r="J2343" s="65"/>
    </row>
    <row r="2344" spans="1:10" ht="12.75" x14ac:dyDescent="0.2">
      <c r="A2344" s="74"/>
      <c r="B2344" s="74"/>
      <c r="C2344" s="74"/>
      <c r="D2344" s="76"/>
      <c r="E2344" s="74"/>
      <c r="F2344" s="74"/>
      <c r="G2344" s="74"/>
      <c r="H2344" s="84"/>
      <c r="I2344" s="78"/>
      <c r="J2344" s="65"/>
    </row>
    <row r="2345" spans="1:10" ht="12.75" x14ac:dyDescent="0.2">
      <c r="A2345" s="74"/>
      <c r="B2345" s="74"/>
      <c r="C2345" s="74"/>
      <c r="D2345" s="76"/>
      <c r="E2345" s="74"/>
      <c r="F2345" s="74"/>
      <c r="G2345" s="74"/>
      <c r="H2345" s="84"/>
      <c r="I2345" s="78"/>
      <c r="J2345" s="65"/>
    </row>
    <row r="2346" spans="1:10" ht="12.75" x14ac:dyDescent="0.2">
      <c r="A2346" s="74"/>
      <c r="B2346" s="74"/>
      <c r="C2346" s="74"/>
      <c r="D2346" s="76"/>
      <c r="E2346" s="74"/>
      <c r="F2346" s="74"/>
      <c r="G2346" s="74"/>
      <c r="H2346" s="84"/>
      <c r="I2346" s="78"/>
      <c r="J2346" s="65"/>
    </row>
    <row r="2347" spans="1:10" ht="12.75" x14ac:dyDescent="0.2">
      <c r="A2347" s="74"/>
      <c r="B2347" s="74"/>
      <c r="C2347" s="74"/>
      <c r="D2347" s="76"/>
      <c r="E2347" s="74"/>
      <c r="F2347" s="74"/>
      <c r="G2347" s="74"/>
      <c r="H2347" s="84"/>
      <c r="I2347" s="78"/>
      <c r="J2347" s="65"/>
    </row>
    <row r="2348" spans="1:10" ht="12.75" x14ac:dyDescent="0.2">
      <c r="A2348" s="74"/>
      <c r="B2348" s="74"/>
      <c r="C2348" s="74"/>
      <c r="D2348" s="76"/>
      <c r="E2348" s="74"/>
      <c r="F2348" s="74"/>
      <c r="G2348" s="74"/>
      <c r="H2348" s="84"/>
      <c r="I2348" s="78"/>
      <c r="J2348" s="65"/>
    </row>
    <row r="2349" spans="1:10" ht="12.75" x14ac:dyDescent="0.2">
      <c r="A2349" s="74"/>
      <c r="B2349" s="74"/>
      <c r="C2349" s="74"/>
      <c r="D2349" s="76"/>
      <c r="E2349" s="74"/>
      <c r="F2349" s="74"/>
      <c r="G2349" s="74"/>
      <c r="H2349" s="84"/>
      <c r="I2349" s="78"/>
      <c r="J2349" s="65"/>
    </row>
    <row r="2350" spans="1:10" ht="12.75" x14ac:dyDescent="0.2">
      <c r="A2350" s="74"/>
      <c r="B2350" s="74"/>
      <c r="C2350" s="74"/>
      <c r="D2350" s="76"/>
      <c r="E2350" s="74"/>
      <c r="F2350" s="74"/>
      <c r="G2350" s="74"/>
      <c r="H2350" s="84"/>
      <c r="I2350" s="78"/>
      <c r="J2350" s="65"/>
    </row>
    <row r="2351" spans="1:10" ht="12.75" x14ac:dyDescent="0.2">
      <c r="A2351" s="74"/>
      <c r="B2351" s="74"/>
      <c r="C2351" s="74"/>
      <c r="D2351" s="76"/>
      <c r="E2351" s="74"/>
      <c r="F2351" s="74"/>
      <c r="G2351" s="74"/>
      <c r="H2351" s="84"/>
      <c r="I2351" s="78"/>
      <c r="J2351" s="65"/>
    </row>
    <row r="2352" spans="1:10" ht="12.75" x14ac:dyDescent="0.2">
      <c r="A2352" s="74"/>
      <c r="B2352" s="74"/>
      <c r="C2352" s="74"/>
      <c r="D2352" s="76"/>
      <c r="E2352" s="74"/>
      <c r="F2352" s="74"/>
      <c r="G2352" s="74"/>
      <c r="H2352" s="84"/>
      <c r="I2352" s="78"/>
      <c r="J2352" s="65"/>
    </row>
    <row r="2353" spans="1:10" ht="12.75" x14ac:dyDescent="0.2">
      <c r="A2353" s="74"/>
      <c r="B2353" s="74"/>
      <c r="C2353" s="74"/>
      <c r="D2353" s="76"/>
      <c r="E2353" s="74"/>
      <c r="F2353" s="74"/>
      <c r="G2353" s="74"/>
      <c r="H2353" s="84"/>
      <c r="I2353" s="78"/>
      <c r="J2353" s="65"/>
    </row>
    <row r="2354" spans="1:10" ht="12.75" x14ac:dyDescent="0.2">
      <c r="A2354" s="74"/>
      <c r="B2354" s="74"/>
      <c r="C2354" s="74"/>
      <c r="D2354" s="76"/>
      <c r="E2354" s="74"/>
      <c r="F2354" s="74"/>
      <c r="G2354" s="74"/>
      <c r="H2354" s="84"/>
      <c r="I2354" s="78"/>
      <c r="J2354" s="65"/>
    </row>
    <row r="2355" spans="1:10" ht="12.75" x14ac:dyDescent="0.2">
      <c r="A2355" s="74"/>
      <c r="B2355" s="74"/>
      <c r="C2355" s="74"/>
      <c r="D2355" s="76"/>
      <c r="E2355" s="74"/>
      <c r="F2355" s="74"/>
      <c r="G2355" s="74"/>
      <c r="H2355" s="84"/>
      <c r="I2355" s="78"/>
      <c r="J2355" s="65"/>
    </row>
    <row r="2356" spans="1:10" ht="12.75" x14ac:dyDescent="0.2">
      <c r="A2356" s="74"/>
      <c r="B2356" s="74"/>
      <c r="C2356" s="74"/>
      <c r="D2356" s="76"/>
      <c r="E2356" s="74"/>
      <c r="F2356" s="74"/>
      <c r="G2356" s="74"/>
      <c r="H2356" s="84"/>
      <c r="I2356" s="78"/>
      <c r="J2356" s="65"/>
    </row>
    <row r="2357" spans="1:10" ht="12.75" x14ac:dyDescent="0.2">
      <c r="A2357" s="74"/>
      <c r="B2357" s="74"/>
      <c r="C2357" s="74"/>
      <c r="D2357" s="76"/>
      <c r="E2357" s="74"/>
      <c r="F2357" s="74"/>
      <c r="G2357" s="74"/>
      <c r="H2357" s="84"/>
      <c r="I2357" s="78"/>
      <c r="J2357" s="65"/>
    </row>
    <row r="2358" spans="1:10" ht="12.75" x14ac:dyDescent="0.2">
      <c r="A2358" s="74"/>
      <c r="B2358" s="74"/>
      <c r="C2358" s="74"/>
      <c r="D2358" s="76"/>
      <c r="E2358" s="74"/>
      <c r="F2358" s="74"/>
      <c r="G2358" s="74"/>
      <c r="H2358" s="84"/>
      <c r="I2358" s="78"/>
      <c r="J2358" s="65"/>
    </row>
    <row r="2359" spans="1:10" ht="12.75" x14ac:dyDescent="0.2">
      <c r="A2359" s="74"/>
      <c r="B2359" s="74"/>
      <c r="C2359" s="74"/>
      <c r="D2359" s="76"/>
      <c r="E2359" s="74"/>
      <c r="F2359" s="74"/>
      <c r="G2359" s="74"/>
      <c r="H2359" s="84"/>
      <c r="I2359" s="78"/>
      <c r="J2359" s="65"/>
    </row>
    <row r="2360" spans="1:10" ht="12.75" x14ac:dyDescent="0.2">
      <c r="A2360" s="74"/>
      <c r="B2360" s="74"/>
      <c r="C2360" s="74"/>
      <c r="D2360" s="76"/>
      <c r="E2360" s="74"/>
      <c r="F2360" s="74"/>
      <c r="G2360" s="74"/>
      <c r="H2360" s="84"/>
      <c r="I2360" s="78"/>
      <c r="J2360" s="65"/>
    </row>
    <row r="2361" spans="1:10" ht="12.75" x14ac:dyDescent="0.2">
      <c r="A2361" s="74"/>
      <c r="B2361" s="74"/>
      <c r="C2361" s="74"/>
      <c r="D2361" s="76"/>
      <c r="E2361" s="74"/>
      <c r="F2361" s="74"/>
      <c r="G2361" s="74"/>
      <c r="H2361" s="84"/>
      <c r="I2361" s="78"/>
      <c r="J2361" s="65"/>
    </row>
    <row r="2362" spans="1:10" ht="12.75" x14ac:dyDescent="0.2">
      <c r="A2362" s="74"/>
      <c r="B2362" s="74"/>
      <c r="C2362" s="74"/>
      <c r="D2362" s="76"/>
      <c r="E2362" s="74"/>
      <c r="F2362" s="74"/>
      <c r="G2362" s="74"/>
      <c r="H2362" s="84"/>
      <c r="I2362" s="78"/>
      <c r="J2362" s="65"/>
    </row>
    <row r="2363" spans="1:10" ht="12.75" x14ac:dyDescent="0.2">
      <c r="A2363" s="74"/>
      <c r="B2363" s="74"/>
      <c r="C2363" s="74"/>
      <c r="D2363" s="76"/>
      <c r="E2363" s="74"/>
      <c r="F2363" s="74"/>
      <c r="G2363" s="74"/>
      <c r="H2363" s="84"/>
      <c r="I2363" s="78"/>
      <c r="J2363" s="65"/>
    </row>
    <row r="2364" spans="1:10" ht="12.75" x14ac:dyDescent="0.2">
      <c r="A2364" s="74"/>
      <c r="B2364" s="74"/>
      <c r="C2364" s="74"/>
      <c r="D2364" s="76"/>
      <c r="E2364" s="74"/>
      <c r="F2364" s="74"/>
      <c r="G2364" s="74"/>
      <c r="H2364" s="84"/>
      <c r="I2364" s="78"/>
      <c r="J2364" s="65"/>
    </row>
    <row r="2365" spans="1:10" ht="12.75" x14ac:dyDescent="0.2">
      <c r="A2365" s="74"/>
      <c r="B2365" s="74"/>
      <c r="C2365" s="74"/>
      <c r="D2365" s="76"/>
      <c r="E2365" s="74"/>
      <c r="F2365" s="74"/>
      <c r="G2365" s="74"/>
      <c r="H2365" s="84"/>
      <c r="I2365" s="78"/>
      <c r="J2365" s="65"/>
    </row>
    <row r="2366" spans="1:10" ht="12.75" x14ac:dyDescent="0.2">
      <c r="A2366" s="74"/>
      <c r="B2366" s="74"/>
      <c r="C2366" s="74"/>
      <c r="D2366" s="76"/>
      <c r="E2366" s="74"/>
      <c r="F2366" s="74"/>
      <c r="G2366" s="74"/>
      <c r="H2366" s="84"/>
      <c r="I2366" s="78"/>
      <c r="J2366" s="65"/>
    </row>
    <row r="2367" spans="1:10" ht="12.75" x14ac:dyDescent="0.2">
      <c r="A2367" s="74"/>
      <c r="B2367" s="74"/>
      <c r="C2367" s="74"/>
      <c r="D2367" s="76"/>
      <c r="E2367" s="74"/>
      <c r="F2367" s="74"/>
      <c r="G2367" s="74"/>
      <c r="H2367" s="84"/>
      <c r="I2367" s="78"/>
      <c r="J2367" s="65"/>
    </row>
    <row r="2368" spans="1:10" ht="12.75" x14ac:dyDescent="0.2">
      <c r="A2368" s="74"/>
      <c r="B2368" s="74"/>
      <c r="C2368" s="74"/>
      <c r="D2368" s="76"/>
      <c r="E2368" s="74"/>
      <c r="F2368" s="74"/>
      <c r="G2368" s="74"/>
      <c r="H2368" s="84"/>
      <c r="I2368" s="78"/>
      <c r="J2368" s="65"/>
    </row>
    <row r="2369" spans="1:10" ht="12.75" x14ac:dyDescent="0.2">
      <c r="A2369" s="74"/>
      <c r="B2369" s="74"/>
      <c r="C2369" s="74"/>
      <c r="D2369" s="76"/>
      <c r="E2369" s="74"/>
      <c r="F2369" s="74"/>
      <c r="G2369" s="74"/>
      <c r="H2369" s="84"/>
      <c r="I2369" s="78"/>
      <c r="J2369" s="65"/>
    </row>
    <row r="2370" spans="1:10" ht="12.75" x14ac:dyDescent="0.2">
      <c r="A2370" s="74"/>
      <c r="B2370" s="74"/>
      <c r="C2370" s="74"/>
      <c r="D2370" s="76"/>
      <c r="E2370" s="74"/>
      <c r="F2370" s="74"/>
      <c r="G2370" s="74"/>
      <c r="H2370" s="84"/>
      <c r="I2370" s="78"/>
      <c r="J2370" s="65"/>
    </row>
    <row r="2371" spans="1:10" ht="12.75" x14ac:dyDescent="0.2">
      <c r="A2371" s="74"/>
      <c r="B2371" s="74"/>
      <c r="C2371" s="74"/>
      <c r="D2371" s="76"/>
      <c r="E2371" s="74"/>
      <c r="F2371" s="74"/>
      <c r="G2371" s="74"/>
      <c r="H2371" s="84"/>
      <c r="I2371" s="78"/>
      <c r="J2371" s="65"/>
    </row>
    <row r="2372" spans="1:10" ht="12.75" x14ac:dyDescent="0.2">
      <c r="A2372" s="74"/>
      <c r="B2372" s="74"/>
      <c r="C2372" s="74"/>
      <c r="D2372" s="76"/>
      <c r="E2372" s="74"/>
      <c r="F2372" s="74"/>
      <c r="G2372" s="74"/>
      <c r="H2372" s="84"/>
      <c r="I2372" s="78"/>
      <c r="J2372" s="65"/>
    </row>
    <row r="2373" spans="1:10" ht="12.75" x14ac:dyDescent="0.2">
      <c r="A2373" s="74"/>
      <c r="B2373" s="74"/>
      <c r="C2373" s="74"/>
      <c r="D2373" s="76"/>
      <c r="E2373" s="74"/>
      <c r="F2373" s="74"/>
      <c r="G2373" s="74"/>
      <c r="H2373" s="84"/>
      <c r="I2373" s="78"/>
      <c r="J2373" s="65"/>
    </row>
    <row r="2374" spans="1:10" ht="12.75" x14ac:dyDescent="0.2">
      <c r="A2374" s="74"/>
      <c r="B2374" s="74"/>
      <c r="C2374" s="74"/>
      <c r="D2374" s="76"/>
      <c r="E2374" s="74"/>
      <c r="F2374" s="74"/>
      <c r="G2374" s="74"/>
      <c r="H2374" s="84"/>
      <c r="I2374" s="78"/>
      <c r="J2374" s="65"/>
    </row>
    <row r="2375" spans="1:10" ht="12.75" x14ac:dyDescent="0.2">
      <c r="A2375" s="74"/>
      <c r="B2375" s="74"/>
      <c r="C2375" s="74"/>
      <c r="D2375" s="76"/>
      <c r="E2375" s="74"/>
      <c r="F2375" s="74"/>
      <c r="G2375" s="74"/>
      <c r="H2375" s="84"/>
      <c r="I2375" s="78"/>
      <c r="J2375" s="65"/>
    </row>
    <row r="2376" spans="1:10" ht="12.75" x14ac:dyDescent="0.2">
      <c r="A2376" s="74"/>
      <c r="B2376" s="74"/>
      <c r="C2376" s="74"/>
      <c r="D2376" s="76"/>
      <c r="E2376" s="74"/>
      <c r="F2376" s="74"/>
      <c r="G2376" s="74"/>
      <c r="H2376" s="84"/>
      <c r="I2376" s="78"/>
      <c r="J2376" s="65"/>
    </row>
    <row r="2377" spans="1:10" ht="12.75" x14ac:dyDescent="0.2">
      <c r="A2377" s="74"/>
      <c r="B2377" s="74"/>
      <c r="C2377" s="74"/>
      <c r="D2377" s="76"/>
      <c r="E2377" s="74"/>
      <c r="F2377" s="74"/>
      <c r="G2377" s="74"/>
      <c r="H2377" s="84"/>
      <c r="I2377" s="78"/>
      <c r="J2377" s="65"/>
    </row>
    <row r="2378" spans="1:10" ht="12.75" x14ac:dyDescent="0.2">
      <c r="A2378" s="74"/>
      <c r="B2378" s="74"/>
      <c r="C2378" s="74"/>
      <c r="D2378" s="76"/>
      <c r="E2378" s="74"/>
      <c r="F2378" s="74"/>
      <c r="G2378" s="74"/>
      <c r="H2378" s="84"/>
      <c r="I2378" s="78"/>
      <c r="J2378" s="65"/>
    </row>
    <row r="2379" spans="1:10" ht="12.75" x14ac:dyDescent="0.2">
      <c r="A2379" s="74"/>
      <c r="B2379" s="74"/>
      <c r="C2379" s="74"/>
      <c r="D2379" s="76"/>
      <c r="E2379" s="74"/>
      <c r="F2379" s="74"/>
      <c r="G2379" s="74"/>
      <c r="H2379" s="84"/>
      <c r="I2379" s="78"/>
      <c r="J2379" s="65"/>
    </row>
    <row r="2380" spans="1:10" ht="12.75" x14ac:dyDescent="0.2">
      <c r="A2380" s="74"/>
      <c r="B2380" s="74"/>
      <c r="C2380" s="74"/>
      <c r="D2380" s="76"/>
      <c r="E2380" s="74"/>
      <c r="F2380" s="74"/>
      <c r="G2380" s="74"/>
      <c r="H2380" s="84"/>
      <c r="I2380" s="78"/>
      <c r="J2380" s="65"/>
    </row>
    <row r="2381" spans="1:10" ht="12.75" x14ac:dyDescent="0.2">
      <c r="A2381" s="74"/>
      <c r="B2381" s="74"/>
      <c r="C2381" s="74"/>
      <c r="D2381" s="76"/>
      <c r="E2381" s="74"/>
      <c r="F2381" s="74"/>
      <c r="G2381" s="74"/>
      <c r="H2381" s="84"/>
      <c r="I2381" s="78"/>
      <c r="J2381" s="65"/>
    </row>
    <row r="2382" spans="1:10" ht="12.75" x14ac:dyDescent="0.2">
      <c r="A2382" s="74"/>
      <c r="B2382" s="74"/>
      <c r="C2382" s="74"/>
      <c r="D2382" s="76"/>
      <c r="E2382" s="74"/>
      <c r="F2382" s="74"/>
      <c r="G2382" s="74"/>
      <c r="H2382" s="84"/>
      <c r="I2382" s="78"/>
      <c r="J2382" s="65"/>
    </row>
    <row r="2383" spans="1:10" ht="12.75" x14ac:dyDescent="0.2">
      <c r="A2383" s="74"/>
      <c r="B2383" s="74"/>
      <c r="C2383" s="74"/>
      <c r="D2383" s="76"/>
      <c r="E2383" s="74"/>
      <c r="F2383" s="74"/>
      <c r="G2383" s="74"/>
      <c r="H2383" s="84"/>
      <c r="I2383" s="78"/>
      <c r="J2383" s="65"/>
    </row>
    <row r="2384" spans="1:10" ht="12.75" x14ac:dyDescent="0.2">
      <c r="A2384" s="74"/>
      <c r="B2384" s="74"/>
      <c r="C2384" s="74"/>
      <c r="D2384" s="76"/>
      <c r="E2384" s="74"/>
      <c r="F2384" s="74"/>
      <c r="G2384" s="74"/>
      <c r="H2384" s="84"/>
      <c r="I2384" s="78"/>
      <c r="J2384" s="65"/>
    </row>
    <row r="2385" spans="1:10" ht="12.75" x14ac:dyDescent="0.2">
      <c r="A2385" s="74"/>
      <c r="B2385" s="74"/>
      <c r="C2385" s="74"/>
      <c r="D2385" s="76"/>
      <c r="E2385" s="74"/>
      <c r="F2385" s="74"/>
      <c r="G2385" s="74"/>
      <c r="H2385" s="84"/>
      <c r="I2385" s="78"/>
      <c r="J2385" s="65"/>
    </row>
    <row r="2386" spans="1:10" ht="12.75" x14ac:dyDescent="0.2">
      <c r="A2386" s="74"/>
      <c r="B2386" s="74"/>
      <c r="C2386" s="74"/>
      <c r="D2386" s="76"/>
      <c r="E2386" s="74"/>
      <c r="F2386" s="74"/>
      <c r="G2386" s="74"/>
      <c r="H2386" s="84"/>
      <c r="I2386" s="78"/>
      <c r="J2386" s="65"/>
    </row>
    <row r="2387" spans="1:10" ht="12.75" x14ac:dyDescent="0.2">
      <c r="A2387" s="74"/>
      <c r="B2387" s="74"/>
      <c r="C2387" s="74"/>
      <c r="D2387" s="76"/>
      <c r="E2387" s="74"/>
      <c r="F2387" s="74"/>
      <c r="G2387" s="74"/>
      <c r="H2387" s="84"/>
      <c r="I2387" s="78"/>
      <c r="J2387" s="65"/>
    </row>
    <row r="2388" spans="1:10" ht="12.75" x14ac:dyDescent="0.2">
      <c r="A2388" s="74"/>
      <c r="B2388" s="74"/>
      <c r="C2388" s="74"/>
      <c r="D2388" s="76"/>
      <c r="E2388" s="74"/>
      <c r="F2388" s="74"/>
      <c r="G2388" s="74"/>
      <c r="H2388" s="84"/>
      <c r="I2388" s="78"/>
      <c r="J2388" s="65"/>
    </row>
    <row r="2389" spans="1:10" ht="12.75" x14ac:dyDescent="0.2">
      <c r="A2389" s="74"/>
      <c r="B2389" s="74"/>
      <c r="C2389" s="74"/>
      <c r="D2389" s="76"/>
      <c r="E2389" s="74"/>
      <c r="F2389" s="74"/>
      <c r="G2389" s="74"/>
      <c r="H2389" s="84"/>
      <c r="I2389" s="78"/>
      <c r="J2389" s="65"/>
    </row>
    <row r="2390" spans="1:10" ht="12.75" x14ac:dyDescent="0.2">
      <c r="A2390" s="74"/>
      <c r="B2390" s="74"/>
      <c r="C2390" s="74"/>
      <c r="D2390" s="76"/>
      <c r="E2390" s="74"/>
      <c r="F2390" s="74"/>
      <c r="G2390" s="74"/>
      <c r="H2390" s="84"/>
      <c r="I2390" s="78"/>
      <c r="J2390" s="65"/>
    </row>
    <row r="2391" spans="1:10" ht="12.75" x14ac:dyDescent="0.2">
      <c r="A2391" s="74"/>
      <c r="B2391" s="74"/>
      <c r="C2391" s="74"/>
      <c r="D2391" s="76"/>
      <c r="E2391" s="74"/>
      <c r="F2391" s="74"/>
      <c r="G2391" s="74"/>
      <c r="H2391" s="84"/>
      <c r="I2391" s="78"/>
      <c r="J2391" s="65"/>
    </row>
    <row r="2392" spans="1:10" ht="12.75" x14ac:dyDescent="0.2">
      <c r="A2392" s="74"/>
      <c r="B2392" s="74"/>
      <c r="C2392" s="74"/>
      <c r="D2392" s="76"/>
      <c r="E2392" s="74"/>
      <c r="F2392" s="74"/>
      <c r="G2392" s="74"/>
      <c r="H2392" s="84"/>
      <c r="I2392" s="78"/>
      <c r="J2392" s="65"/>
    </row>
    <row r="2393" spans="1:10" ht="12.75" x14ac:dyDescent="0.2">
      <c r="A2393" s="74"/>
      <c r="B2393" s="74"/>
      <c r="C2393" s="74"/>
      <c r="D2393" s="76"/>
      <c r="E2393" s="74"/>
      <c r="F2393" s="74"/>
      <c r="G2393" s="74"/>
      <c r="H2393" s="84"/>
      <c r="I2393" s="78"/>
      <c r="J2393" s="65"/>
    </row>
    <row r="2394" spans="1:10" ht="12.75" x14ac:dyDescent="0.2">
      <c r="A2394" s="74"/>
      <c r="B2394" s="74"/>
      <c r="C2394" s="74"/>
      <c r="D2394" s="76"/>
      <c r="E2394" s="74"/>
      <c r="F2394" s="74"/>
      <c r="G2394" s="74"/>
      <c r="H2394" s="84"/>
      <c r="I2394" s="78"/>
      <c r="J2394" s="65"/>
    </row>
    <row r="2395" spans="1:10" ht="12.75" x14ac:dyDescent="0.2">
      <c r="A2395" s="74"/>
      <c r="B2395" s="74"/>
      <c r="C2395" s="74"/>
      <c r="D2395" s="76"/>
      <c r="E2395" s="74"/>
      <c r="F2395" s="74"/>
      <c r="G2395" s="74"/>
      <c r="H2395" s="84"/>
      <c r="I2395" s="78"/>
      <c r="J2395" s="65"/>
    </row>
    <row r="2396" spans="1:10" ht="12.75" x14ac:dyDescent="0.2">
      <c r="A2396" s="74"/>
      <c r="B2396" s="74"/>
      <c r="C2396" s="74"/>
      <c r="D2396" s="76"/>
      <c r="E2396" s="74"/>
      <c r="F2396" s="74"/>
      <c r="G2396" s="74"/>
      <c r="H2396" s="84"/>
      <c r="I2396" s="78"/>
      <c r="J2396" s="65"/>
    </row>
    <row r="2397" spans="1:10" ht="12.75" x14ac:dyDescent="0.2">
      <c r="A2397" s="74"/>
      <c r="B2397" s="74"/>
      <c r="C2397" s="74"/>
      <c r="D2397" s="76"/>
      <c r="E2397" s="74"/>
      <c r="F2397" s="74"/>
      <c r="G2397" s="74"/>
      <c r="H2397" s="84"/>
      <c r="I2397" s="78"/>
      <c r="J2397" s="65"/>
    </row>
    <row r="2398" spans="1:10" ht="12.75" x14ac:dyDescent="0.2">
      <c r="A2398" s="74"/>
      <c r="B2398" s="74"/>
      <c r="C2398" s="74"/>
      <c r="D2398" s="76"/>
      <c r="E2398" s="74"/>
      <c r="F2398" s="74"/>
      <c r="G2398" s="74"/>
      <c r="H2398" s="84"/>
      <c r="I2398" s="78"/>
      <c r="J2398" s="65"/>
    </row>
    <row r="2399" spans="1:10" ht="12.75" x14ac:dyDescent="0.2">
      <c r="A2399" s="74"/>
      <c r="B2399" s="74"/>
      <c r="C2399" s="74"/>
      <c r="D2399" s="76"/>
      <c r="E2399" s="74"/>
      <c r="F2399" s="74"/>
      <c r="G2399" s="74"/>
      <c r="H2399" s="84"/>
      <c r="I2399" s="78"/>
      <c r="J2399" s="65"/>
    </row>
    <row r="2400" spans="1:10" ht="12.75" x14ac:dyDescent="0.2">
      <c r="A2400" s="74"/>
      <c r="B2400" s="74"/>
      <c r="C2400" s="74"/>
      <c r="D2400" s="76"/>
      <c r="E2400" s="74"/>
      <c r="F2400" s="74"/>
      <c r="G2400" s="74"/>
      <c r="H2400" s="84"/>
      <c r="I2400" s="78"/>
      <c r="J2400" s="65"/>
    </row>
    <row r="2401" spans="1:10" ht="12.75" x14ac:dyDescent="0.2">
      <c r="A2401" s="74"/>
      <c r="B2401" s="74"/>
      <c r="C2401" s="74"/>
      <c r="D2401" s="76"/>
      <c r="E2401" s="74"/>
      <c r="F2401" s="74"/>
      <c r="G2401" s="74"/>
      <c r="H2401" s="84"/>
      <c r="I2401" s="78"/>
      <c r="J2401" s="65"/>
    </row>
    <row r="2402" spans="1:10" ht="12.75" x14ac:dyDescent="0.2">
      <c r="A2402" s="74"/>
      <c r="B2402" s="74"/>
      <c r="C2402" s="74"/>
      <c r="D2402" s="76"/>
      <c r="E2402" s="74"/>
      <c r="F2402" s="74"/>
      <c r="G2402" s="74"/>
      <c r="H2402" s="84"/>
      <c r="I2402" s="78"/>
      <c r="J2402" s="65"/>
    </row>
    <row r="2403" spans="1:10" ht="12.75" x14ac:dyDescent="0.2">
      <c r="A2403" s="74"/>
      <c r="B2403" s="74"/>
      <c r="C2403" s="74"/>
      <c r="D2403" s="76"/>
      <c r="E2403" s="74"/>
      <c r="F2403" s="74"/>
      <c r="G2403" s="74"/>
      <c r="H2403" s="84"/>
      <c r="I2403" s="78"/>
      <c r="J2403" s="65"/>
    </row>
    <row r="2404" spans="1:10" ht="12.75" x14ac:dyDescent="0.2">
      <c r="A2404" s="74"/>
      <c r="B2404" s="74"/>
      <c r="C2404" s="74"/>
      <c r="D2404" s="76"/>
      <c r="E2404" s="74"/>
      <c r="F2404" s="74"/>
      <c r="G2404" s="74"/>
      <c r="H2404" s="84"/>
      <c r="I2404" s="78"/>
      <c r="J2404" s="65"/>
    </row>
    <row r="2405" spans="1:10" ht="12.75" x14ac:dyDescent="0.2">
      <c r="A2405" s="74"/>
      <c r="B2405" s="74"/>
      <c r="C2405" s="74"/>
      <c r="D2405" s="76"/>
      <c r="E2405" s="74"/>
      <c r="F2405" s="74"/>
      <c r="G2405" s="74"/>
      <c r="H2405" s="84"/>
      <c r="I2405" s="78"/>
      <c r="J2405" s="65"/>
    </row>
    <row r="2406" spans="1:10" ht="12.75" x14ac:dyDescent="0.2">
      <c r="A2406" s="74"/>
      <c r="B2406" s="74"/>
      <c r="C2406" s="74"/>
      <c r="D2406" s="76"/>
      <c r="E2406" s="74"/>
      <c r="F2406" s="74"/>
      <c r="G2406" s="74"/>
      <c r="H2406" s="84"/>
      <c r="I2406" s="78"/>
      <c r="J2406" s="65"/>
    </row>
    <row r="2407" spans="1:10" ht="12.75" x14ac:dyDescent="0.2">
      <c r="A2407" s="74"/>
      <c r="B2407" s="74"/>
      <c r="C2407" s="74"/>
      <c r="D2407" s="76"/>
      <c r="E2407" s="74"/>
      <c r="F2407" s="74"/>
      <c r="G2407" s="74"/>
      <c r="H2407" s="84"/>
      <c r="I2407" s="78"/>
      <c r="J2407" s="65"/>
    </row>
    <row r="2408" spans="1:10" ht="12.75" x14ac:dyDescent="0.2">
      <c r="A2408" s="74"/>
      <c r="B2408" s="74"/>
      <c r="C2408" s="74"/>
      <c r="D2408" s="76"/>
      <c r="E2408" s="74"/>
      <c r="F2408" s="74"/>
      <c r="G2408" s="74"/>
      <c r="H2408" s="84"/>
      <c r="I2408" s="78"/>
      <c r="J2408" s="65"/>
    </row>
    <row r="2409" spans="1:10" ht="12.75" x14ac:dyDescent="0.2">
      <c r="A2409" s="74"/>
      <c r="B2409" s="74"/>
      <c r="C2409" s="74"/>
      <c r="D2409" s="76"/>
      <c r="E2409" s="74"/>
      <c r="F2409" s="74"/>
      <c r="G2409" s="74"/>
      <c r="H2409" s="84"/>
      <c r="I2409" s="78"/>
      <c r="J2409" s="65"/>
    </row>
    <row r="2410" spans="1:10" ht="12.75" x14ac:dyDescent="0.2">
      <c r="A2410" s="74"/>
      <c r="B2410" s="74"/>
      <c r="C2410" s="74"/>
      <c r="D2410" s="76"/>
      <c r="E2410" s="74"/>
      <c r="F2410" s="74"/>
      <c r="G2410" s="74"/>
      <c r="H2410" s="84"/>
      <c r="I2410" s="78"/>
      <c r="J2410" s="65"/>
    </row>
    <row r="2411" spans="1:10" ht="12.75" x14ac:dyDescent="0.2">
      <c r="A2411" s="74"/>
      <c r="B2411" s="74"/>
      <c r="C2411" s="74"/>
      <c r="D2411" s="76"/>
      <c r="E2411" s="74"/>
      <c r="F2411" s="74"/>
      <c r="G2411" s="74"/>
      <c r="H2411" s="84"/>
      <c r="I2411" s="78"/>
      <c r="J2411" s="65"/>
    </row>
    <row r="2412" spans="1:10" ht="12.75" x14ac:dyDescent="0.2">
      <c r="A2412" s="74"/>
      <c r="B2412" s="74"/>
      <c r="C2412" s="74"/>
      <c r="D2412" s="76"/>
      <c r="E2412" s="74"/>
      <c r="F2412" s="74"/>
      <c r="G2412" s="74"/>
      <c r="H2412" s="84"/>
      <c r="I2412" s="78"/>
      <c r="J2412" s="65"/>
    </row>
    <row r="2413" spans="1:10" ht="12.75" x14ac:dyDescent="0.2">
      <c r="A2413" s="74"/>
      <c r="B2413" s="74"/>
      <c r="C2413" s="74"/>
      <c r="D2413" s="76"/>
      <c r="E2413" s="74"/>
      <c r="F2413" s="74"/>
      <c r="G2413" s="74"/>
      <c r="H2413" s="84"/>
      <c r="I2413" s="78"/>
      <c r="J2413" s="65"/>
    </row>
    <row r="2414" spans="1:10" ht="12.75" x14ac:dyDescent="0.2">
      <c r="A2414" s="74"/>
      <c r="B2414" s="74"/>
      <c r="C2414" s="74"/>
      <c r="D2414" s="76"/>
      <c r="E2414" s="74"/>
      <c r="F2414" s="74"/>
      <c r="G2414" s="74"/>
      <c r="H2414" s="84"/>
      <c r="I2414" s="78"/>
      <c r="J2414" s="65"/>
    </row>
    <row r="2415" spans="1:10" ht="12.75" x14ac:dyDescent="0.2">
      <c r="A2415" s="74"/>
      <c r="B2415" s="74"/>
      <c r="C2415" s="74"/>
      <c r="D2415" s="76"/>
      <c r="E2415" s="74"/>
      <c r="F2415" s="74"/>
      <c r="G2415" s="74"/>
      <c r="H2415" s="84"/>
      <c r="I2415" s="78"/>
      <c r="J2415" s="65"/>
    </row>
    <row r="2416" spans="1:10" ht="12.75" x14ac:dyDescent="0.2">
      <c r="A2416" s="74"/>
      <c r="B2416" s="74"/>
      <c r="C2416" s="74"/>
      <c r="D2416" s="76"/>
      <c r="E2416" s="74"/>
      <c r="F2416" s="74"/>
      <c r="G2416" s="74"/>
      <c r="H2416" s="84"/>
      <c r="I2416" s="78"/>
      <c r="J2416" s="65"/>
    </row>
    <row r="2417" spans="1:10" ht="12.75" x14ac:dyDescent="0.2">
      <c r="A2417" s="74"/>
      <c r="B2417" s="74"/>
      <c r="C2417" s="74"/>
      <c r="D2417" s="76"/>
      <c r="E2417" s="74"/>
      <c r="F2417" s="74"/>
      <c r="G2417" s="74"/>
      <c r="H2417" s="84"/>
      <c r="I2417" s="78"/>
      <c r="J2417" s="65"/>
    </row>
    <row r="2418" spans="1:10" ht="12.75" x14ac:dyDescent="0.2">
      <c r="A2418" s="74"/>
      <c r="B2418" s="74"/>
      <c r="C2418" s="74"/>
      <c r="D2418" s="76"/>
      <c r="E2418" s="74"/>
      <c r="F2418" s="74"/>
      <c r="G2418" s="74"/>
      <c r="H2418" s="84"/>
      <c r="I2418" s="78"/>
      <c r="J2418" s="65"/>
    </row>
    <row r="2419" spans="1:10" ht="12.75" x14ac:dyDescent="0.2">
      <c r="A2419" s="74"/>
      <c r="B2419" s="74"/>
      <c r="C2419" s="74"/>
      <c r="D2419" s="76"/>
      <c r="E2419" s="74"/>
      <c r="F2419" s="74"/>
      <c r="G2419" s="74"/>
      <c r="H2419" s="84"/>
      <c r="I2419" s="78"/>
      <c r="J2419" s="65"/>
    </row>
    <row r="2420" spans="1:10" ht="12.75" x14ac:dyDescent="0.2">
      <c r="A2420" s="74"/>
      <c r="B2420" s="74"/>
      <c r="C2420" s="74"/>
      <c r="D2420" s="76"/>
      <c r="E2420" s="74"/>
      <c r="F2420" s="74"/>
      <c r="G2420" s="74"/>
      <c r="H2420" s="84"/>
      <c r="I2420" s="78"/>
      <c r="J2420" s="65"/>
    </row>
    <row r="2421" spans="1:10" ht="12.75" x14ac:dyDescent="0.2">
      <c r="A2421" s="74"/>
      <c r="B2421" s="74"/>
      <c r="C2421" s="74"/>
      <c r="D2421" s="76"/>
      <c r="E2421" s="74"/>
      <c r="F2421" s="74"/>
      <c r="G2421" s="74"/>
      <c r="H2421" s="84"/>
      <c r="I2421" s="78"/>
      <c r="J2421" s="65"/>
    </row>
    <row r="2422" spans="1:10" ht="12.75" x14ac:dyDescent="0.2">
      <c r="A2422" s="74"/>
      <c r="B2422" s="74"/>
      <c r="C2422" s="74"/>
      <c r="D2422" s="76"/>
      <c r="E2422" s="74"/>
      <c r="F2422" s="74"/>
      <c r="G2422" s="74"/>
      <c r="H2422" s="84"/>
      <c r="I2422" s="78"/>
      <c r="J2422" s="65"/>
    </row>
    <row r="2423" spans="1:10" ht="12.75" x14ac:dyDescent="0.2">
      <c r="A2423" s="74"/>
      <c r="B2423" s="74"/>
      <c r="C2423" s="74"/>
      <c r="D2423" s="76"/>
      <c r="E2423" s="74"/>
      <c r="F2423" s="74"/>
      <c r="G2423" s="74"/>
      <c r="H2423" s="84"/>
      <c r="I2423" s="78"/>
      <c r="J2423" s="65"/>
    </row>
    <row r="2424" spans="1:10" ht="12.75" x14ac:dyDescent="0.2">
      <c r="A2424" s="74"/>
      <c r="B2424" s="74"/>
      <c r="C2424" s="74"/>
      <c r="D2424" s="76"/>
      <c r="E2424" s="74"/>
      <c r="F2424" s="74"/>
      <c r="G2424" s="74"/>
      <c r="H2424" s="84"/>
      <c r="I2424" s="78"/>
      <c r="J2424" s="65"/>
    </row>
    <row r="2425" spans="1:10" ht="12.75" x14ac:dyDescent="0.2">
      <c r="A2425" s="74"/>
      <c r="B2425" s="74"/>
      <c r="C2425" s="74"/>
      <c r="D2425" s="76"/>
      <c r="E2425" s="74"/>
      <c r="F2425" s="74"/>
      <c r="G2425" s="74"/>
      <c r="H2425" s="84"/>
      <c r="I2425" s="78"/>
      <c r="J2425" s="65"/>
    </row>
    <row r="2426" spans="1:10" ht="12.75" x14ac:dyDescent="0.2">
      <c r="A2426" s="74"/>
      <c r="B2426" s="74"/>
      <c r="C2426" s="74"/>
      <c r="D2426" s="76"/>
      <c r="E2426" s="74"/>
      <c r="F2426" s="74"/>
      <c r="G2426" s="74"/>
      <c r="H2426" s="84"/>
      <c r="I2426" s="78"/>
      <c r="J2426" s="65"/>
    </row>
    <row r="2427" spans="1:10" ht="12.75" x14ac:dyDescent="0.2">
      <c r="A2427" s="74"/>
      <c r="B2427" s="74"/>
      <c r="C2427" s="74"/>
      <c r="D2427" s="76"/>
      <c r="E2427" s="74"/>
      <c r="F2427" s="74"/>
      <c r="G2427" s="74"/>
      <c r="H2427" s="84"/>
      <c r="I2427" s="78"/>
      <c r="J2427" s="65"/>
    </row>
    <row r="2428" spans="1:10" ht="12.75" x14ac:dyDescent="0.2">
      <c r="A2428" s="74"/>
      <c r="B2428" s="74"/>
      <c r="C2428" s="74"/>
      <c r="D2428" s="76"/>
      <c r="E2428" s="74"/>
      <c r="F2428" s="74"/>
      <c r="G2428" s="74"/>
      <c r="H2428" s="84"/>
      <c r="I2428" s="78"/>
      <c r="J2428" s="65"/>
    </row>
    <row r="2429" spans="1:10" ht="12.75" x14ac:dyDescent="0.2">
      <c r="A2429" s="74"/>
      <c r="B2429" s="74"/>
      <c r="C2429" s="74"/>
      <c r="D2429" s="76"/>
      <c r="E2429" s="74"/>
      <c r="F2429" s="74"/>
      <c r="G2429" s="74"/>
      <c r="H2429" s="84"/>
      <c r="I2429" s="78"/>
      <c r="J2429" s="65"/>
    </row>
    <row r="2430" spans="1:10" ht="12.75" x14ac:dyDescent="0.2">
      <c r="A2430" s="74"/>
      <c r="B2430" s="74"/>
      <c r="C2430" s="74"/>
      <c r="D2430" s="76"/>
      <c r="E2430" s="74"/>
      <c r="F2430" s="74"/>
      <c r="G2430" s="74"/>
      <c r="H2430" s="84"/>
      <c r="I2430" s="78"/>
      <c r="J2430" s="65"/>
    </row>
    <row r="2431" spans="1:10" ht="12.75" x14ac:dyDescent="0.2">
      <c r="A2431" s="74"/>
      <c r="B2431" s="74"/>
      <c r="C2431" s="74"/>
      <c r="D2431" s="76"/>
      <c r="E2431" s="74"/>
      <c r="F2431" s="74"/>
      <c r="G2431" s="74"/>
      <c r="H2431" s="84"/>
      <c r="I2431" s="78"/>
      <c r="J2431" s="65"/>
    </row>
    <row r="2432" spans="1:10" ht="12.75" x14ac:dyDescent="0.2">
      <c r="A2432" s="74"/>
      <c r="B2432" s="74"/>
      <c r="C2432" s="74"/>
      <c r="D2432" s="76"/>
      <c r="E2432" s="74"/>
      <c r="F2432" s="74"/>
      <c r="G2432" s="74"/>
      <c r="H2432" s="84"/>
      <c r="I2432" s="78"/>
      <c r="J2432" s="65"/>
    </row>
    <row r="2433" spans="1:10" ht="12.75" x14ac:dyDescent="0.2">
      <c r="A2433" s="74"/>
      <c r="B2433" s="74"/>
      <c r="C2433" s="74"/>
      <c r="D2433" s="76"/>
      <c r="E2433" s="74"/>
      <c r="F2433" s="74"/>
      <c r="G2433" s="74"/>
      <c r="H2433" s="84"/>
      <c r="I2433" s="78"/>
      <c r="J2433" s="65"/>
    </row>
    <row r="2434" spans="1:10" ht="12.75" x14ac:dyDescent="0.2">
      <c r="A2434" s="74"/>
      <c r="B2434" s="74"/>
      <c r="C2434" s="74"/>
      <c r="D2434" s="76"/>
      <c r="E2434" s="74"/>
      <c r="F2434" s="74"/>
      <c r="G2434" s="74"/>
      <c r="H2434" s="84"/>
      <c r="I2434" s="78"/>
      <c r="J2434" s="65"/>
    </row>
    <row r="2435" spans="1:10" ht="12.75" x14ac:dyDescent="0.2">
      <c r="A2435" s="74"/>
      <c r="B2435" s="74"/>
      <c r="C2435" s="74"/>
      <c r="D2435" s="76"/>
      <c r="E2435" s="74"/>
      <c r="F2435" s="74"/>
      <c r="G2435" s="74"/>
      <c r="H2435" s="84"/>
      <c r="I2435" s="78"/>
      <c r="J2435" s="65"/>
    </row>
    <row r="2436" spans="1:10" ht="12.75" x14ac:dyDescent="0.2">
      <c r="A2436" s="74"/>
      <c r="B2436" s="74"/>
      <c r="C2436" s="74"/>
      <c r="D2436" s="76"/>
      <c r="E2436" s="74"/>
      <c r="F2436" s="74"/>
      <c r="G2436" s="74"/>
      <c r="H2436" s="84"/>
      <c r="I2436" s="78"/>
      <c r="J2436" s="65"/>
    </row>
    <row r="2437" spans="1:10" ht="12.75" x14ac:dyDescent="0.2">
      <c r="A2437" s="74"/>
      <c r="B2437" s="74"/>
      <c r="C2437" s="74"/>
      <c r="D2437" s="76"/>
      <c r="E2437" s="74"/>
      <c r="F2437" s="74"/>
      <c r="G2437" s="74"/>
      <c r="H2437" s="84"/>
      <c r="I2437" s="78"/>
      <c r="J2437" s="65"/>
    </row>
    <row r="2438" spans="1:10" ht="12.75" x14ac:dyDescent="0.2">
      <c r="A2438" s="74"/>
      <c r="B2438" s="74"/>
      <c r="C2438" s="74"/>
      <c r="D2438" s="76"/>
      <c r="E2438" s="74"/>
      <c r="F2438" s="74"/>
      <c r="G2438" s="74"/>
      <c r="H2438" s="84"/>
      <c r="I2438" s="78"/>
      <c r="J2438" s="65"/>
    </row>
    <row r="2439" spans="1:10" ht="12.75" x14ac:dyDescent="0.2">
      <c r="A2439" s="74"/>
      <c r="B2439" s="74"/>
      <c r="C2439" s="74"/>
      <c r="D2439" s="76"/>
      <c r="E2439" s="74"/>
      <c r="F2439" s="74"/>
      <c r="G2439" s="74"/>
      <c r="H2439" s="84"/>
      <c r="I2439" s="78"/>
      <c r="J2439" s="65"/>
    </row>
    <row r="2440" spans="1:10" ht="12.75" x14ac:dyDescent="0.2">
      <c r="A2440" s="74"/>
      <c r="B2440" s="74"/>
      <c r="C2440" s="74"/>
      <c r="D2440" s="76"/>
      <c r="E2440" s="74"/>
      <c r="F2440" s="74"/>
      <c r="G2440" s="74"/>
      <c r="H2440" s="84"/>
      <c r="I2440" s="78"/>
      <c r="J2440" s="65"/>
    </row>
    <row r="2441" spans="1:10" ht="12.75" x14ac:dyDescent="0.2">
      <c r="A2441" s="74"/>
      <c r="B2441" s="74"/>
      <c r="C2441" s="74"/>
      <c r="D2441" s="76"/>
      <c r="E2441" s="74"/>
      <c r="F2441" s="74"/>
      <c r="G2441" s="74"/>
      <c r="H2441" s="84"/>
      <c r="I2441" s="78"/>
      <c r="J2441" s="65"/>
    </row>
    <row r="2442" spans="1:10" ht="12.75" x14ac:dyDescent="0.2">
      <c r="A2442" s="74"/>
      <c r="B2442" s="74"/>
      <c r="C2442" s="74"/>
      <c r="D2442" s="76"/>
      <c r="E2442" s="74"/>
      <c r="F2442" s="74"/>
      <c r="G2442" s="74"/>
      <c r="H2442" s="84"/>
      <c r="I2442" s="78"/>
      <c r="J2442" s="65"/>
    </row>
    <row r="2443" spans="1:10" ht="12.75" x14ac:dyDescent="0.2">
      <c r="A2443" s="74"/>
      <c r="B2443" s="74"/>
      <c r="C2443" s="74"/>
      <c r="D2443" s="76"/>
      <c r="E2443" s="74"/>
      <c r="F2443" s="74"/>
      <c r="G2443" s="74"/>
      <c r="H2443" s="84"/>
      <c r="I2443" s="78"/>
      <c r="J2443" s="65"/>
    </row>
    <row r="2444" spans="1:10" ht="12.75" x14ac:dyDescent="0.2">
      <c r="A2444" s="74"/>
      <c r="B2444" s="74"/>
      <c r="C2444" s="74"/>
      <c r="D2444" s="76"/>
      <c r="E2444" s="74"/>
      <c r="F2444" s="74"/>
      <c r="G2444" s="74"/>
      <c r="H2444" s="84"/>
      <c r="I2444" s="78"/>
      <c r="J2444" s="65"/>
    </row>
    <row r="2445" spans="1:10" ht="12.75" x14ac:dyDescent="0.2">
      <c r="A2445" s="74"/>
      <c r="B2445" s="74"/>
      <c r="C2445" s="74"/>
      <c r="D2445" s="76"/>
      <c r="E2445" s="74"/>
      <c r="F2445" s="74"/>
      <c r="G2445" s="74"/>
      <c r="H2445" s="84"/>
      <c r="I2445" s="78"/>
      <c r="J2445" s="65"/>
    </row>
    <row r="2446" spans="1:10" ht="12.75" x14ac:dyDescent="0.2">
      <c r="A2446" s="74"/>
      <c r="B2446" s="74"/>
      <c r="C2446" s="74"/>
      <c r="D2446" s="76"/>
      <c r="E2446" s="74"/>
      <c r="F2446" s="74"/>
      <c r="G2446" s="74"/>
      <c r="H2446" s="84"/>
      <c r="I2446" s="78"/>
      <c r="J2446" s="65"/>
    </row>
    <row r="2447" spans="1:10" ht="12.75" x14ac:dyDescent="0.2">
      <c r="A2447" s="74"/>
      <c r="B2447" s="74"/>
      <c r="C2447" s="74"/>
      <c r="D2447" s="76"/>
      <c r="E2447" s="74"/>
      <c r="F2447" s="74"/>
      <c r="G2447" s="74"/>
      <c r="H2447" s="84"/>
      <c r="I2447" s="78"/>
      <c r="J2447" s="65"/>
    </row>
    <row r="2448" spans="1:10" ht="12.75" x14ac:dyDescent="0.2">
      <c r="A2448" s="74"/>
      <c r="B2448" s="74"/>
      <c r="C2448" s="74"/>
      <c r="D2448" s="76"/>
      <c r="E2448" s="74"/>
      <c r="F2448" s="74"/>
      <c r="G2448" s="74"/>
      <c r="H2448" s="84"/>
      <c r="I2448" s="78"/>
      <c r="J2448" s="65"/>
    </row>
    <row r="2449" spans="1:10" ht="12.75" x14ac:dyDescent="0.2">
      <c r="A2449" s="74"/>
      <c r="B2449" s="74"/>
      <c r="C2449" s="74"/>
      <c r="D2449" s="76"/>
      <c r="E2449" s="74"/>
      <c r="F2449" s="74"/>
      <c r="G2449" s="74"/>
      <c r="H2449" s="84"/>
      <c r="I2449" s="78"/>
      <c r="J2449" s="65"/>
    </row>
    <row r="2450" spans="1:10" ht="12.75" x14ac:dyDescent="0.2">
      <c r="A2450" s="74"/>
      <c r="B2450" s="74"/>
      <c r="C2450" s="74"/>
      <c r="D2450" s="76"/>
      <c r="E2450" s="74"/>
      <c r="F2450" s="74"/>
      <c r="G2450" s="74"/>
      <c r="H2450" s="84"/>
      <c r="I2450" s="78"/>
      <c r="J2450" s="65"/>
    </row>
    <row r="2451" spans="1:10" ht="12.75" x14ac:dyDescent="0.2">
      <c r="A2451" s="74"/>
      <c r="B2451" s="74"/>
      <c r="C2451" s="74"/>
      <c r="D2451" s="76"/>
      <c r="E2451" s="74"/>
      <c r="F2451" s="74"/>
      <c r="G2451" s="74"/>
      <c r="H2451" s="84"/>
      <c r="I2451" s="78"/>
      <c r="J2451" s="65"/>
    </row>
    <row r="2452" spans="1:10" ht="12.75" x14ac:dyDescent="0.2">
      <c r="A2452" s="74"/>
      <c r="B2452" s="74"/>
      <c r="C2452" s="74"/>
      <c r="D2452" s="76"/>
      <c r="E2452" s="74"/>
      <c r="F2452" s="74"/>
      <c r="G2452" s="74"/>
      <c r="H2452" s="84"/>
      <c r="I2452" s="78"/>
      <c r="J2452" s="65"/>
    </row>
    <row r="2453" spans="1:10" ht="12.75" x14ac:dyDescent="0.2">
      <c r="A2453" s="74"/>
      <c r="B2453" s="74"/>
      <c r="C2453" s="74"/>
      <c r="D2453" s="76"/>
      <c r="E2453" s="74"/>
      <c r="F2453" s="74"/>
      <c r="G2453" s="74"/>
      <c r="H2453" s="84"/>
      <c r="I2453" s="78"/>
      <c r="J2453" s="65"/>
    </row>
    <row r="2454" spans="1:10" ht="12.75" x14ac:dyDescent="0.2">
      <c r="A2454" s="74"/>
      <c r="B2454" s="74"/>
      <c r="C2454" s="74"/>
      <c r="D2454" s="76"/>
      <c r="E2454" s="74"/>
      <c r="F2454" s="74"/>
      <c r="G2454" s="74"/>
      <c r="H2454" s="84"/>
      <c r="I2454" s="78"/>
      <c r="J2454" s="65"/>
    </row>
    <row r="2455" spans="1:10" ht="12.75" x14ac:dyDescent="0.2">
      <c r="A2455" s="74"/>
      <c r="B2455" s="74"/>
      <c r="C2455" s="74"/>
      <c r="D2455" s="76"/>
      <c r="E2455" s="74"/>
      <c r="F2455" s="74"/>
      <c r="G2455" s="74"/>
      <c r="H2455" s="84"/>
      <c r="I2455" s="78"/>
      <c r="J2455" s="65"/>
    </row>
    <row r="2456" spans="1:10" ht="12.75" x14ac:dyDescent="0.2">
      <c r="A2456" s="74"/>
      <c r="B2456" s="74"/>
      <c r="C2456" s="74"/>
      <c r="D2456" s="76"/>
      <c r="E2456" s="74"/>
      <c r="F2456" s="74"/>
      <c r="G2456" s="74"/>
      <c r="H2456" s="84"/>
      <c r="I2456" s="78"/>
      <c r="J2456" s="65"/>
    </row>
    <row r="2457" spans="1:10" ht="12.75" x14ac:dyDescent="0.2">
      <c r="A2457" s="74"/>
      <c r="B2457" s="74"/>
      <c r="C2457" s="74"/>
      <c r="D2457" s="76"/>
      <c r="E2457" s="74"/>
      <c r="F2457" s="74"/>
      <c r="G2457" s="74"/>
      <c r="H2457" s="84"/>
      <c r="I2457" s="78"/>
      <c r="J2457" s="65"/>
    </row>
    <row r="2458" spans="1:10" ht="12.75" x14ac:dyDescent="0.2">
      <c r="A2458" s="74"/>
      <c r="B2458" s="74"/>
      <c r="C2458" s="74"/>
      <c r="D2458" s="76"/>
      <c r="E2458" s="74"/>
      <c r="F2458" s="74"/>
      <c r="G2458" s="74"/>
      <c r="H2458" s="84"/>
      <c r="I2458" s="78"/>
      <c r="J2458" s="65"/>
    </row>
    <row r="2459" spans="1:10" ht="12.75" x14ac:dyDescent="0.2">
      <c r="A2459" s="74"/>
      <c r="B2459" s="74"/>
      <c r="C2459" s="74"/>
      <c r="D2459" s="76"/>
      <c r="E2459" s="74"/>
      <c r="F2459" s="74"/>
      <c r="G2459" s="74"/>
      <c r="H2459" s="84"/>
      <c r="I2459" s="78"/>
      <c r="J2459" s="65"/>
    </row>
    <row r="2460" spans="1:10" ht="12.75" x14ac:dyDescent="0.2">
      <c r="A2460" s="74"/>
      <c r="B2460" s="74"/>
      <c r="C2460" s="74"/>
      <c r="D2460" s="76"/>
      <c r="E2460" s="74"/>
      <c r="F2460" s="74"/>
      <c r="G2460" s="74"/>
      <c r="H2460" s="84"/>
      <c r="I2460" s="78"/>
      <c r="J2460" s="65"/>
    </row>
    <row r="2461" spans="1:10" ht="12.75" x14ac:dyDescent="0.2">
      <c r="A2461" s="74"/>
      <c r="B2461" s="74"/>
      <c r="C2461" s="74"/>
      <c r="D2461" s="76"/>
      <c r="E2461" s="74"/>
      <c r="F2461" s="74"/>
      <c r="G2461" s="74"/>
      <c r="H2461" s="84"/>
      <c r="I2461" s="78"/>
      <c r="J2461" s="65"/>
    </row>
    <row r="2462" spans="1:10" ht="12.75" x14ac:dyDescent="0.2">
      <c r="A2462" s="74"/>
      <c r="B2462" s="74"/>
      <c r="C2462" s="74"/>
      <c r="D2462" s="76"/>
      <c r="E2462" s="74"/>
      <c r="F2462" s="74"/>
      <c r="G2462" s="74"/>
      <c r="H2462" s="84"/>
      <c r="I2462" s="78"/>
      <c r="J2462" s="65"/>
    </row>
    <row r="2463" spans="1:10" ht="12.75" x14ac:dyDescent="0.2">
      <c r="A2463" s="74"/>
      <c r="B2463" s="74"/>
      <c r="C2463" s="74"/>
      <c r="D2463" s="76"/>
      <c r="E2463" s="74"/>
      <c r="F2463" s="74"/>
      <c r="G2463" s="74"/>
      <c r="H2463" s="84"/>
      <c r="I2463" s="78"/>
      <c r="J2463" s="65"/>
    </row>
    <row r="2464" spans="1:10" ht="12.75" x14ac:dyDescent="0.2">
      <c r="A2464" s="74"/>
      <c r="B2464" s="74"/>
      <c r="C2464" s="74"/>
      <c r="D2464" s="76"/>
      <c r="E2464" s="74"/>
      <c r="F2464" s="74"/>
      <c r="G2464" s="74"/>
      <c r="H2464" s="84"/>
      <c r="I2464" s="78"/>
      <c r="J2464" s="65"/>
    </row>
    <row r="2465" spans="1:10" ht="12.75" x14ac:dyDescent="0.2">
      <c r="A2465" s="74"/>
      <c r="B2465" s="74"/>
      <c r="C2465" s="74"/>
      <c r="D2465" s="76"/>
      <c r="E2465" s="74"/>
      <c r="F2465" s="74"/>
      <c r="G2465" s="74"/>
      <c r="H2465" s="84"/>
      <c r="I2465" s="78"/>
      <c r="J2465" s="65"/>
    </row>
    <row r="2466" spans="1:10" ht="12.75" x14ac:dyDescent="0.2">
      <c r="A2466" s="74"/>
      <c r="B2466" s="74"/>
      <c r="C2466" s="74"/>
      <c r="D2466" s="76"/>
      <c r="E2466" s="74"/>
      <c r="F2466" s="74"/>
      <c r="G2466" s="74"/>
      <c r="H2466" s="84"/>
      <c r="I2466" s="78"/>
      <c r="J2466" s="65"/>
    </row>
    <row r="2467" spans="1:10" ht="12.75" x14ac:dyDescent="0.2">
      <c r="A2467" s="74"/>
      <c r="B2467" s="74"/>
      <c r="C2467" s="74"/>
      <c r="D2467" s="76"/>
      <c r="E2467" s="74"/>
      <c r="F2467" s="74"/>
      <c r="G2467" s="74"/>
      <c r="H2467" s="84"/>
      <c r="I2467" s="78"/>
      <c r="J2467" s="65"/>
    </row>
    <row r="2468" spans="1:10" ht="12.75" x14ac:dyDescent="0.2">
      <c r="A2468" s="74"/>
      <c r="B2468" s="74"/>
      <c r="C2468" s="74"/>
      <c r="D2468" s="76"/>
      <c r="E2468" s="74"/>
      <c r="F2468" s="74"/>
      <c r="G2468" s="74"/>
      <c r="H2468" s="84"/>
      <c r="I2468" s="78"/>
      <c r="J2468" s="65"/>
    </row>
    <row r="2469" spans="1:10" ht="12.75" x14ac:dyDescent="0.2">
      <c r="A2469" s="74"/>
      <c r="B2469" s="74"/>
      <c r="C2469" s="74"/>
      <c r="D2469" s="76"/>
      <c r="E2469" s="74"/>
      <c r="F2469" s="74"/>
      <c r="G2469" s="74"/>
      <c r="H2469" s="84"/>
      <c r="I2469" s="78"/>
      <c r="J2469" s="65"/>
    </row>
    <row r="2470" spans="1:10" ht="12.75" x14ac:dyDescent="0.2">
      <c r="A2470" s="74"/>
      <c r="B2470" s="74"/>
      <c r="C2470" s="74"/>
      <c r="D2470" s="76"/>
      <c r="E2470" s="74"/>
      <c r="F2470" s="74"/>
      <c r="G2470" s="74"/>
      <c r="H2470" s="84"/>
      <c r="I2470" s="78"/>
      <c r="J2470" s="65"/>
    </row>
    <row r="2471" spans="1:10" ht="12.75" x14ac:dyDescent="0.2">
      <c r="A2471" s="74"/>
      <c r="B2471" s="74"/>
      <c r="C2471" s="74"/>
      <c r="D2471" s="76"/>
      <c r="E2471" s="74"/>
      <c r="F2471" s="74"/>
      <c r="G2471" s="74"/>
      <c r="H2471" s="84"/>
      <c r="I2471" s="78"/>
      <c r="J2471" s="65"/>
    </row>
    <row r="2472" spans="1:10" ht="12.75" x14ac:dyDescent="0.2">
      <c r="A2472" s="74"/>
      <c r="B2472" s="74"/>
      <c r="C2472" s="74"/>
      <c r="D2472" s="76"/>
      <c r="E2472" s="74"/>
      <c r="F2472" s="74"/>
      <c r="G2472" s="74"/>
      <c r="H2472" s="84"/>
      <c r="I2472" s="78"/>
      <c r="J2472" s="65"/>
    </row>
    <row r="2473" spans="1:10" ht="12.75" x14ac:dyDescent="0.2">
      <c r="A2473" s="74"/>
      <c r="B2473" s="74"/>
      <c r="C2473" s="74"/>
      <c r="D2473" s="76"/>
      <c r="E2473" s="74"/>
      <c r="F2473" s="74"/>
      <c r="G2473" s="74"/>
      <c r="H2473" s="84"/>
      <c r="I2473" s="78"/>
      <c r="J2473" s="65"/>
    </row>
    <row r="2474" spans="1:10" ht="12.75" x14ac:dyDescent="0.2">
      <c r="A2474" s="74"/>
      <c r="B2474" s="74"/>
      <c r="C2474" s="74"/>
      <c r="D2474" s="76"/>
      <c r="E2474" s="74"/>
      <c r="F2474" s="74"/>
      <c r="G2474" s="74"/>
      <c r="H2474" s="84"/>
      <c r="I2474" s="78"/>
      <c r="J2474" s="65"/>
    </row>
    <row r="2475" spans="1:10" ht="12.75" x14ac:dyDescent="0.2">
      <c r="A2475" s="74"/>
      <c r="B2475" s="74"/>
      <c r="C2475" s="74"/>
      <c r="D2475" s="76"/>
      <c r="E2475" s="74"/>
      <c r="F2475" s="74"/>
      <c r="G2475" s="74"/>
      <c r="H2475" s="84"/>
      <c r="I2475" s="78"/>
      <c r="J2475" s="65"/>
    </row>
    <row r="2476" spans="1:10" ht="12.75" x14ac:dyDescent="0.2">
      <c r="A2476" s="74"/>
      <c r="B2476" s="74"/>
      <c r="C2476" s="74"/>
      <c r="D2476" s="76"/>
      <c r="E2476" s="74"/>
      <c r="F2476" s="74"/>
      <c r="G2476" s="74"/>
      <c r="H2476" s="84"/>
      <c r="I2476" s="78"/>
      <c r="J2476" s="65"/>
    </row>
    <row r="2477" spans="1:10" ht="12.75" x14ac:dyDescent="0.2">
      <c r="A2477" s="74"/>
      <c r="B2477" s="74"/>
      <c r="C2477" s="74"/>
      <c r="D2477" s="76"/>
      <c r="E2477" s="74"/>
      <c r="F2477" s="74"/>
      <c r="G2477" s="74"/>
      <c r="H2477" s="84"/>
      <c r="I2477" s="78"/>
      <c r="J2477" s="65"/>
    </row>
    <row r="2478" spans="1:10" ht="12.75" x14ac:dyDescent="0.2">
      <c r="A2478" s="74"/>
      <c r="B2478" s="74"/>
      <c r="C2478" s="74"/>
      <c r="D2478" s="76"/>
      <c r="E2478" s="74"/>
      <c r="F2478" s="74"/>
      <c r="G2478" s="74"/>
      <c r="H2478" s="84"/>
      <c r="I2478" s="78"/>
      <c r="J2478" s="65"/>
    </row>
    <row r="2479" spans="1:10" ht="12.75" x14ac:dyDescent="0.2">
      <c r="A2479" s="74"/>
      <c r="B2479" s="74"/>
      <c r="C2479" s="74"/>
      <c r="D2479" s="76"/>
      <c r="E2479" s="74"/>
      <c r="F2479" s="74"/>
      <c r="G2479" s="74"/>
      <c r="H2479" s="84"/>
      <c r="I2479" s="78"/>
      <c r="J2479" s="65"/>
    </row>
    <row r="2480" spans="1:10" ht="12.75" x14ac:dyDescent="0.2">
      <c r="A2480" s="74"/>
      <c r="B2480" s="74"/>
      <c r="C2480" s="74"/>
      <c r="D2480" s="76"/>
      <c r="E2480" s="74"/>
      <c r="F2480" s="74"/>
      <c r="G2480" s="74"/>
      <c r="H2480" s="84"/>
      <c r="I2480" s="78"/>
      <c r="J2480" s="65"/>
    </row>
    <row r="2481" spans="1:10" ht="12.75" x14ac:dyDescent="0.2">
      <c r="A2481" s="74"/>
      <c r="B2481" s="74"/>
      <c r="C2481" s="74"/>
      <c r="D2481" s="76"/>
      <c r="E2481" s="74"/>
      <c r="F2481" s="74"/>
      <c r="G2481" s="74"/>
      <c r="H2481" s="84"/>
      <c r="I2481" s="78"/>
      <c r="J2481" s="65"/>
    </row>
    <row r="2482" spans="1:10" ht="12.75" x14ac:dyDescent="0.2">
      <c r="A2482" s="74"/>
      <c r="B2482" s="74"/>
      <c r="C2482" s="74"/>
      <c r="D2482" s="76"/>
      <c r="E2482" s="74"/>
      <c r="F2482" s="74"/>
      <c r="G2482" s="74"/>
      <c r="H2482" s="84"/>
      <c r="I2482" s="78"/>
      <c r="J2482" s="65"/>
    </row>
    <row r="2483" spans="1:10" ht="12.75" x14ac:dyDescent="0.2">
      <c r="A2483" s="74"/>
      <c r="B2483" s="74"/>
      <c r="C2483" s="74"/>
      <c r="D2483" s="76"/>
      <c r="E2483" s="74"/>
      <c r="F2483" s="74"/>
      <c r="G2483" s="74"/>
      <c r="H2483" s="84"/>
      <c r="I2483" s="78"/>
      <c r="J2483" s="65"/>
    </row>
    <row r="2484" spans="1:10" ht="12.75" x14ac:dyDescent="0.2">
      <c r="A2484" s="74"/>
      <c r="B2484" s="74"/>
      <c r="C2484" s="74"/>
      <c r="D2484" s="76"/>
      <c r="E2484" s="74"/>
      <c r="F2484" s="74"/>
      <c r="G2484" s="74"/>
      <c r="H2484" s="84"/>
      <c r="I2484" s="78"/>
      <c r="J2484" s="65"/>
    </row>
    <row r="2485" spans="1:10" ht="12.75" x14ac:dyDescent="0.2">
      <c r="A2485" s="74"/>
      <c r="B2485" s="74"/>
      <c r="C2485" s="74"/>
      <c r="D2485" s="76"/>
      <c r="E2485" s="74"/>
      <c r="F2485" s="74"/>
      <c r="G2485" s="74"/>
      <c r="H2485" s="84"/>
      <c r="I2485" s="78"/>
      <c r="J2485" s="65"/>
    </row>
    <row r="2486" spans="1:10" ht="12.75" x14ac:dyDescent="0.2">
      <c r="A2486" s="74"/>
      <c r="B2486" s="74"/>
      <c r="C2486" s="74"/>
      <c r="D2486" s="76"/>
      <c r="E2486" s="74"/>
      <c r="F2486" s="74"/>
      <c r="G2486" s="74"/>
      <c r="H2486" s="84"/>
      <c r="I2486" s="78"/>
      <c r="J2486" s="65"/>
    </row>
    <row r="2487" spans="1:10" ht="12.75" x14ac:dyDescent="0.2">
      <c r="A2487" s="74"/>
      <c r="B2487" s="74"/>
      <c r="C2487" s="74"/>
      <c r="D2487" s="76"/>
      <c r="E2487" s="74"/>
      <c r="F2487" s="74"/>
      <c r="G2487" s="74"/>
      <c r="H2487" s="84"/>
      <c r="I2487" s="78"/>
      <c r="J2487" s="65"/>
    </row>
    <row r="2488" spans="1:10" ht="12.75" x14ac:dyDescent="0.2">
      <c r="A2488" s="74"/>
      <c r="B2488" s="74"/>
      <c r="C2488" s="74"/>
      <c r="D2488" s="76"/>
      <c r="E2488" s="74"/>
      <c r="F2488" s="74"/>
      <c r="G2488" s="74"/>
      <c r="H2488" s="84"/>
      <c r="I2488" s="78"/>
      <c r="J2488" s="65"/>
    </row>
    <row r="2489" spans="1:10" ht="12.75" x14ac:dyDescent="0.2">
      <c r="A2489" s="74"/>
      <c r="B2489" s="74"/>
      <c r="C2489" s="74"/>
      <c r="D2489" s="76"/>
      <c r="E2489" s="74"/>
      <c r="F2489" s="74"/>
      <c r="G2489" s="74"/>
      <c r="H2489" s="84"/>
      <c r="I2489" s="78"/>
      <c r="J2489" s="65"/>
    </row>
    <row r="2490" spans="1:10" ht="12.75" x14ac:dyDescent="0.2">
      <c r="A2490" s="74"/>
      <c r="B2490" s="74"/>
      <c r="C2490" s="74"/>
      <c r="D2490" s="76"/>
      <c r="E2490" s="74"/>
      <c r="F2490" s="74"/>
      <c r="G2490" s="74"/>
      <c r="H2490" s="84"/>
      <c r="I2490" s="78"/>
      <c r="J2490" s="65"/>
    </row>
    <row r="2491" spans="1:10" ht="12.75" x14ac:dyDescent="0.2">
      <c r="A2491" s="74"/>
      <c r="B2491" s="74"/>
      <c r="C2491" s="74"/>
      <c r="D2491" s="76"/>
      <c r="E2491" s="74"/>
      <c r="F2491" s="74"/>
      <c r="G2491" s="74"/>
      <c r="H2491" s="84"/>
      <c r="I2491" s="78"/>
      <c r="J2491" s="65"/>
    </row>
    <row r="2492" spans="1:10" ht="12.75" x14ac:dyDescent="0.2">
      <c r="A2492" s="74"/>
      <c r="B2492" s="74"/>
      <c r="C2492" s="74"/>
      <c r="D2492" s="76"/>
      <c r="E2492" s="74"/>
      <c r="F2492" s="74"/>
      <c r="G2492" s="74"/>
      <c r="H2492" s="84"/>
      <c r="I2492" s="78"/>
      <c r="J2492" s="65"/>
    </row>
    <row r="2493" spans="1:10" ht="12.75" x14ac:dyDescent="0.2">
      <c r="A2493" s="74"/>
      <c r="B2493" s="74"/>
      <c r="C2493" s="74"/>
      <c r="D2493" s="76"/>
      <c r="E2493" s="74"/>
      <c r="F2493" s="74"/>
      <c r="G2493" s="74"/>
      <c r="H2493" s="84"/>
      <c r="I2493" s="78"/>
      <c r="J2493" s="65"/>
    </row>
    <row r="2494" spans="1:10" ht="12.75" x14ac:dyDescent="0.2">
      <c r="A2494" s="74"/>
      <c r="B2494" s="74"/>
      <c r="C2494" s="74"/>
      <c r="D2494" s="76"/>
      <c r="E2494" s="74"/>
      <c r="F2494" s="74"/>
      <c r="G2494" s="74"/>
      <c r="H2494" s="84"/>
      <c r="I2494" s="78"/>
      <c r="J2494" s="65"/>
    </row>
    <row r="2495" spans="1:10" ht="12.75" x14ac:dyDescent="0.2">
      <c r="A2495" s="74"/>
      <c r="B2495" s="74"/>
      <c r="C2495" s="74"/>
      <c r="D2495" s="76"/>
      <c r="E2495" s="74"/>
      <c r="F2495" s="74"/>
      <c r="G2495" s="74"/>
      <c r="H2495" s="84"/>
      <c r="I2495" s="78"/>
      <c r="J2495" s="65"/>
    </row>
    <row r="2496" spans="1:10" ht="12.75" x14ac:dyDescent="0.2">
      <c r="A2496" s="74"/>
      <c r="B2496" s="74"/>
      <c r="C2496" s="74"/>
      <c r="D2496" s="76"/>
      <c r="E2496" s="74"/>
      <c r="F2496" s="74"/>
      <c r="G2496" s="74"/>
      <c r="H2496" s="84"/>
      <c r="I2496" s="78"/>
      <c r="J2496" s="65"/>
    </row>
    <row r="2497" spans="1:10" ht="12.75" x14ac:dyDescent="0.2">
      <c r="A2497" s="74"/>
      <c r="B2497" s="74"/>
      <c r="C2497" s="74"/>
      <c r="D2497" s="76"/>
      <c r="E2497" s="74"/>
      <c r="F2497" s="74"/>
      <c r="G2497" s="74"/>
      <c r="H2497" s="84"/>
      <c r="I2497" s="78"/>
      <c r="J2497" s="65"/>
    </row>
    <row r="2498" spans="1:10" ht="12.75" x14ac:dyDescent="0.2">
      <c r="A2498" s="74"/>
      <c r="B2498" s="74"/>
      <c r="C2498" s="74"/>
      <c r="D2498" s="76"/>
      <c r="E2498" s="74"/>
      <c r="F2498" s="74"/>
      <c r="G2498" s="74"/>
      <c r="H2498" s="84"/>
      <c r="I2498" s="78"/>
      <c r="J2498" s="65"/>
    </row>
    <row r="2499" spans="1:10" ht="12.75" x14ac:dyDescent="0.2">
      <c r="A2499" s="74"/>
      <c r="B2499" s="74"/>
      <c r="C2499" s="74"/>
      <c r="D2499" s="76"/>
      <c r="E2499" s="74"/>
      <c r="F2499" s="74"/>
      <c r="G2499" s="74"/>
      <c r="H2499" s="84"/>
      <c r="I2499" s="78"/>
      <c r="J2499" s="65"/>
    </row>
    <row r="2500" spans="1:10" ht="12.75" x14ac:dyDescent="0.2">
      <c r="A2500" s="74"/>
      <c r="B2500" s="74"/>
      <c r="C2500" s="74"/>
      <c r="D2500" s="76"/>
      <c r="E2500" s="74"/>
      <c r="F2500" s="74"/>
      <c r="G2500" s="74"/>
      <c r="H2500" s="84"/>
      <c r="I2500" s="78"/>
      <c r="J2500" s="65"/>
    </row>
    <row r="2501" spans="1:10" ht="12.75" x14ac:dyDescent="0.2">
      <c r="A2501" s="74"/>
      <c r="B2501" s="74"/>
      <c r="C2501" s="74"/>
      <c r="D2501" s="76"/>
      <c r="E2501" s="74"/>
      <c r="F2501" s="74"/>
      <c r="G2501" s="74"/>
      <c r="H2501" s="84"/>
      <c r="I2501" s="78"/>
      <c r="J2501" s="65"/>
    </row>
    <row r="2502" spans="1:10" ht="12.75" x14ac:dyDescent="0.2">
      <c r="A2502" s="74"/>
      <c r="B2502" s="74"/>
      <c r="C2502" s="74"/>
      <c r="D2502" s="76"/>
      <c r="E2502" s="74"/>
      <c r="F2502" s="74"/>
      <c r="G2502" s="74"/>
      <c r="H2502" s="84"/>
      <c r="I2502" s="78"/>
      <c r="J2502" s="65"/>
    </row>
    <row r="2503" spans="1:10" ht="12.75" x14ac:dyDescent="0.2">
      <c r="A2503" s="74"/>
      <c r="B2503" s="74"/>
      <c r="C2503" s="74"/>
      <c r="D2503" s="76"/>
      <c r="E2503" s="74"/>
      <c r="F2503" s="74"/>
      <c r="G2503" s="74"/>
      <c r="H2503" s="84"/>
      <c r="I2503" s="78"/>
      <c r="J2503" s="65"/>
    </row>
    <row r="2504" spans="1:10" ht="12.75" x14ac:dyDescent="0.2">
      <c r="A2504" s="74"/>
      <c r="B2504" s="74"/>
      <c r="C2504" s="74"/>
      <c r="D2504" s="76"/>
      <c r="E2504" s="74"/>
      <c r="F2504" s="74"/>
      <c r="G2504" s="74"/>
      <c r="H2504" s="84"/>
      <c r="I2504" s="78"/>
      <c r="J2504" s="65"/>
    </row>
    <row r="2505" spans="1:10" ht="12.75" x14ac:dyDescent="0.2">
      <c r="A2505" s="74"/>
      <c r="B2505" s="74"/>
      <c r="C2505" s="74"/>
      <c r="D2505" s="76"/>
      <c r="E2505" s="74"/>
      <c r="F2505" s="74"/>
      <c r="G2505" s="74"/>
      <c r="H2505" s="84"/>
      <c r="I2505" s="78"/>
      <c r="J2505" s="65"/>
    </row>
    <row r="2506" spans="1:10" ht="12.75" x14ac:dyDescent="0.2">
      <c r="A2506" s="74"/>
      <c r="B2506" s="74"/>
      <c r="C2506" s="74"/>
      <c r="D2506" s="76"/>
      <c r="E2506" s="74"/>
      <c r="F2506" s="74"/>
      <c r="G2506" s="74"/>
      <c r="H2506" s="84"/>
      <c r="I2506" s="78"/>
      <c r="J2506" s="65"/>
    </row>
    <row r="2507" spans="1:10" ht="12.75" x14ac:dyDescent="0.2">
      <c r="A2507" s="74"/>
      <c r="B2507" s="74"/>
      <c r="C2507" s="74"/>
      <c r="D2507" s="76"/>
      <c r="E2507" s="74"/>
      <c r="F2507" s="74"/>
      <c r="G2507" s="74"/>
      <c r="H2507" s="84"/>
      <c r="I2507" s="78"/>
      <c r="J2507" s="65"/>
    </row>
    <row r="2508" spans="1:10" ht="12.75" x14ac:dyDescent="0.2">
      <c r="A2508" s="74"/>
      <c r="B2508" s="74"/>
      <c r="C2508" s="74"/>
      <c r="D2508" s="76"/>
      <c r="E2508" s="74"/>
      <c r="F2508" s="74"/>
      <c r="G2508" s="74"/>
      <c r="H2508" s="84"/>
      <c r="I2508" s="78"/>
      <c r="J2508" s="65"/>
    </row>
    <row r="2509" spans="1:10" ht="12.75" x14ac:dyDescent="0.2">
      <c r="A2509" s="74"/>
      <c r="B2509" s="74"/>
      <c r="C2509" s="74"/>
      <c r="D2509" s="76"/>
      <c r="E2509" s="74"/>
      <c r="F2509" s="74"/>
      <c r="G2509" s="74"/>
      <c r="H2509" s="84"/>
      <c r="I2509" s="78"/>
      <c r="J2509" s="65"/>
    </row>
    <row r="2510" spans="1:10" ht="12.75" x14ac:dyDescent="0.2">
      <c r="A2510" s="74"/>
      <c r="B2510" s="74"/>
      <c r="C2510" s="74"/>
      <c r="D2510" s="76"/>
      <c r="E2510" s="74"/>
      <c r="F2510" s="74"/>
      <c r="G2510" s="74"/>
      <c r="H2510" s="84"/>
      <c r="I2510" s="78"/>
      <c r="J2510" s="65"/>
    </row>
    <row r="2511" spans="1:10" ht="12.75" x14ac:dyDescent="0.2">
      <c r="A2511" s="74"/>
      <c r="B2511" s="74"/>
      <c r="C2511" s="74"/>
      <c r="D2511" s="76"/>
      <c r="E2511" s="74"/>
      <c r="F2511" s="74"/>
      <c r="G2511" s="74"/>
      <c r="H2511" s="84"/>
      <c r="I2511" s="78"/>
      <c r="J2511" s="65"/>
    </row>
    <row r="2512" spans="1:10" ht="12.75" x14ac:dyDescent="0.2">
      <c r="A2512" s="74"/>
      <c r="B2512" s="74"/>
      <c r="C2512" s="74"/>
      <c r="D2512" s="76"/>
      <c r="E2512" s="74"/>
      <c r="F2512" s="74"/>
      <c r="G2512" s="74"/>
      <c r="H2512" s="84"/>
      <c r="I2512" s="78"/>
      <c r="J2512" s="65"/>
    </row>
    <row r="2513" spans="1:10" ht="12.75" x14ac:dyDescent="0.2">
      <c r="A2513" s="74"/>
      <c r="B2513" s="74"/>
      <c r="C2513" s="74"/>
      <c r="D2513" s="76"/>
      <c r="E2513" s="74"/>
      <c r="F2513" s="74"/>
      <c r="G2513" s="74"/>
      <c r="H2513" s="84"/>
      <c r="I2513" s="78"/>
      <c r="J2513" s="65"/>
    </row>
    <row r="2514" spans="1:10" ht="12.75" x14ac:dyDescent="0.2">
      <c r="A2514" s="74"/>
      <c r="B2514" s="74"/>
      <c r="C2514" s="74"/>
      <c r="D2514" s="76"/>
      <c r="E2514" s="74"/>
      <c r="F2514" s="74"/>
      <c r="G2514" s="74"/>
      <c r="H2514" s="84"/>
      <c r="I2514" s="78"/>
      <c r="J2514" s="65"/>
    </row>
    <row r="2515" spans="1:10" ht="12.75" x14ac:dyDescent="0.2">
      <c r="A2515" s="74"/>
      <c r="B2515" s="74"/>
      <c r="C2515" s="74"/>
      <c r="D2515" s="76"/>
      <c r="E2515" s="74"/>
      <c r="F2515" s="74"/>
      <c r="G2515" s="74"/>
      <c r="H2515" s="84"/>
      <c r="I2515" s="78"/>
      <c r="J2515" s="65"/>
    </row>
    <row r="2516" spans="1:10" ht="12.75" x14ac:dyDescent="0.2">
      <c r="A2516" s="74"/>
      <c r="B2516" s="74"/>
      <c r="C2516" s="74"/>
      <c r="D2516" s="76"/>
      <c r="E2516" s="74"/>
      <c r="F2516" s="74"/>
      <c r="G2516" s="74"/>
      <c r="H2516" s="84"/>
      <c r="I2516" s="78"/>
      <c r="J2516" s="65"/>
    </row>
    <row r="2517" spans="1:10" ht="12.75" x14ac:dyDescent="0.2">
      <c r="A2517" s="74"/>
      <c r="B2517" s="74"/>
      <c r="C2517" s="74"/>
      <c r="D2517" s="76"/>
      <c r="E2517" s="74"/>
      <c r="F2517" s="74"/>
      <c r="G2517" s="74"/>
      <c r="H2517" s="84"/>
      <c r="I2517" s="78"/>
      <c r="J2517" s="65"/>
    </row>
    <row r="2518" spans="1:10" ht="12.75" x14ac:dyDescent="0.2">
      <c r="A2518" s="74"/>
      <c r="B2518" s="74"/>
      <c r="C2518" s="74"/>
      <c r="D2518" s="76"/>
      <c r="E2518" s="74"/>
      <c r="F2518" s="74"/>
      <c r="G2518" s="74"/>
      <c r="H2518" s="84"/>
      <c r="I2518" s="78"/>
      <c r="J2518" s="65"/>
    </row>
    <row r="2519" spans="1:10" ht="12.75" x14ac:dyDescent="0.2">
      <c r="A2519" s="74"/>
      <c r="B2519" s="74"/>
      <c r="C2519" s="74"/>
      <c r="D2519" s="76"/>
      <c r="E2519" s="74"/>
      <c r="F2519" s="74"/>
      <c r="G2519" s="74"/>
      <c r="H2519" s="84"/>
      <c r="I2519" s="78"/>
      <c r="J2519" s="65"/>
    </row>
    <row r="2520" spans="1:10" ht="12.75" x14ac:dyDescent="0.2">
      <c r="A2520" s="74"/>
      <c r="B2520" s="74"/>
      <c r="C2520" s="74"/>
      <c r="D2520" s="76"/>
      <c r="E2520" s="74"/>
      <c r="F2520" s="74"/>
      <c r="G2520" s="74"/>
      <c r="H2520" s="84"/>
      <c r="I2520" s="78"/>
      <c r="J2520" s="65"/>
    </row>
    <row r="2521" spans="1:10" ht="12.75" x14ac:dyDescent="0.2">
      <c r="A2521" s="74"/>
      <c r="B2521" s="74"/>
      <c r="C2521" s="74"/>
      <c r="D2521" s="76"/>
      <c r="E2521" s="74"/>
      <c r="F2521" s="74"/>
      <c r="G2521" s="74"/>
      <c r="H2521" s="84"/>
      <c r="I2521" s="78"/>
      <c r="J2521" s="65"/>
    </row>
    <row r="2522" spans="1:10" ht="12.75" x14ac:dyDescent="0.2">
      <c r="A2522" s="74"/>
      <c r="B2522" s="74"/>
      <c r="C2522" s="74"/>
      <c r="D2522" s="76"/>
      <c r="E2522" s="74"/>
      <c r="F2522" s="74"/>
      <c r="G2522" s="74"/>
      <c r="H2522" s="84"/>
      <c r="I2522" s="78"/>
      <c r="J2522" s="65"/>
    </row>
    <row r="2523" spans="1:10" ht="12.75" x14ac:dyDescent="0.2">
      <c r="A2523" s="74"/>
      <c r="B2523" s="74"/>
      <c r="C2523" s="74"/>
      <c r="D2523" s="76"/>
      <c r="E2523" s="74"/>
      <c r="F2523" s="74"/>
      <c r="G2523" s="74"/>
      <c r="H2523" s="84"/>
      <c r="I2523" s="78"/>
      <c r="J2523" s="65"/>
    </row>
    <row r="2524" spans="1:10" ht="12.75" x14ac:dyDescent="0.2">
      <c r="A2524" s="74"/>
      <c r="B2524" s="74"/>
      <c r="C2524" s="74"/>
      <c r="D2524" s="76"/>
      <c r="E2524" s="74"/>
      <c r="F2524" s="74"/>
      <c r="G2524" s="74"/>
      <c r="H2524" s="84"/>
      <c r="I2524" s="78"/>
      <c r="J2524" s="65"/>
    </row>
    <row r="2525" spans="1:10" ht="12.75" x14ac:dyDescent="0.2">
      <c r="A2525" s="74"/>
      <c r="B2525" s="74"/>
      <c r="C2525" s="74"/>
      <c r="D2525" s="76"/>
      <c r="E2525" s="74"/>
      <c r="F2525" s="74"/>
      <c r="G2525" s="74"/>
      <c r="H2525" s="84"/>
      <c r="I2525" s="78"/>
      <c r="J2525" s="65"/>
    </row>
    <row r="2526" spans="1:10" ht="12.75" x14ac:dyDescent="0.2">
      <c r="A2526" s="74"/>
      <c r="B2526" s="74"/>
      <c r="C2526" s="74"/>
      <c r="D2526" s="76"/>
      <c r="E2526" s="74"/>
      <c r="F2526" s="74"/>
      <c r="G2526" s="74"/>
      <c r="H2526" s="84"/>
      <c r="I2526" s="78"/>
      <c r="J2526" s="65"/>
    </row>
    <row r="2527" spans="1:10" ht="12.75" x14ac:dyDescent="0.2">
      <c r="A2527" s="74"/>
      <c r="B2527" s="74"/>
      <c r="C2527" s="74"/>
      <c r="D2527" s="76"/>
      <c r="E2527" s="74"/>
      <c r="F2527" s="74"/>
      <c r="G2527" s="74"/>
      <c r="H2527" s="84"/>
      <c r="I2527" s="78"/>
      <c r="J2527" s="65"/>
    </row>
    <row r="2528" spans="1:10" ht="12.75" x14ac:dyDescent="0.2">
      <c r="A2528" s="74"/>
      <c r="B2528" s="74"/>
      <c r="C2528" s="74"/>
      <c r="D2528" s="76"/>
      <c r="E2528" s="74"/>
      <c r="F2528" s="74"/>
      <c r="G2528" s="74"/>
      <c r="H2528" s="84"/>
      <c r="I2528" s="78"/>
      <c r="J2528" s="65"/>
    </row>
    <row r="2529" spans="1:10" ht="12.75" x14ac:dyDescent="0.2">
      <c r="A2529" s="74"/>
      <c r="B2529" s="74"/>
      <c r="C2529" s="74"/>
      <c r="D2529" s="76"/>
      <c r="E2529" s="74"/>
      <c r="F2529" s="74"/>
      <c r="G2529" s="74"/>
      <c r="H2529" s="84"/>
      <c r="I2529" s="78"/>
      <c r="J2529" s="65"/>
    </row>
    <row r="2530" spans="1:10" ht="12.75" x14ac:dyDescent="0.2">
      <c r="A2530" s="74"/>
      <c r="B2530" s="74"/>
      <c r="C2530" s="74"/>
      <c r="D2530" s="76"/>
      <c r="E2530" s="74"/>
      <c r="F2530" s="74"/>
      <c r="G2530" s="74"/>
      <c r="H2530" s="84"/>
      <c r="I2530" s="78"/>
      <c r="J2530" s="65"/>
    </row>
    <row r="2531" spans="1:10" ht="12.75" x14ac:dyDescent="0.2">
      <c r="A2531" s="74"/>
      <c r="B2531" s="74"/>
      <c r="C2531" s="74"/>
      <c r="D2531" s="76"/>
      <c r="E2531" s="74"/>
      <c r="F2531" s="74"/>
      <c r="G2531" s="74"/>
      <c r="H2531" s="84"/>
      <c r="I2531" s="78"/>
      <c r="J2531" s="65"/>
    </row>
    <row r="2532" spans="1:10" ht="12.75" x14ac:dyDescent="0.2">
      <c r="A2532" s="74"/>
      <c r="B2532" s="74"/>
      <c r="C2532" s="74"/>
      <c r="D2532" s="76"/>
      <c r="E2532" s="74"/>
      <c r="F2532" s="74"/>
      <c r="G2532" s="74"/>
      <c r="H2532" s="84"/>
      <c r="I2532" s="78"/>
      <c r="J2532" s="65"/>
    </row>
    <row r="2533" spans="1:10" ht="12.75" x14ac:dyDescent="0.2">
      <c r="A2533" s="74"/>
      <c r="B2533" s="74"/>
      <c r="C2533" s="74"/>
      <c r="D2533" s="76"/>
      <c r="E2533" s="74"/>
      <c r="F2533" s="74"/>
      <c r="G2533" s="74"/>
      <c r="H2533" s="84"/>
      <c r="I2533" s="78"/>
      <c r="J2533" s="65"/>
    </row>
    <row r="2534" spans="1:10" ht="12.75" x14ac:dyDescent="0.2">
      <c r="A2534" s="74"/>
      <c r="B2534" s="74"/>
      <c r="C2534" s="74"/>
      <c r="D2534" s="76"/>
      <c r="E2534" s="74"/>
      <c r="F2534" s="74"/>
      <c r="G2534" s="74"/>
      <c r="H2534" s="84"/>
      <c r="I2534" s="78"/>
      <c r="J2534" s="65"/>
    </row>
    <row r="2535" spans="1:10" ht="12.75" x14ac:dyDescent="0.2">
      <c r="A2535" s="74"/>
      <c r="B2535" s="74"/>
      <c r="C2535" s="74"/>
      <c r="D2535" s="76"/>
      <c r="E2535" s="74"/>
      <c r="F2535" s="74"/>
      <c r="G2535" s="74"/>
      <c r="H2535" s="84"/>
      <c r="I2535" s="78"/>
      <c r="J2535" s="65"/>
    </row>
    <row r="2536" spans="1:10" ht="12.75" x14ac:dyDescent="0.2">
      <c r="A2536" s="74"/>
      <c r="B2536" s="74"/>
      <c r="C2536" s="74"/>
      <c r="D2536" s="76"/>
      <c r="E2536" s="74"/>
      <c r="F2536" s="74"/>
      <c r="G2536" s="74"/>
      <c r="H2536" s="84"/>
      <c r="I2536" s="78"/>
      <c r="J2536" s="65"/>
    </row>
    <row r="2537" spans="1:10" ht="12.75" x14ac:dyDescent="0.2">
      <c r="A2537" s="74"/>
      <c r="B2537" s="74"/>
      <c r="C2537" s="74"/>
      <c r="D2537" s="76"/>
      <c r="E2537" s="74"/>
      <c r="F2537" s="74"/>
      <c r="G2537" s="74"/>
      <c r="H2537" s="84"/>
      <c r="I2537" s="78"/>
      <c r="J2537" s="65"/>
    </row>
    <row r="2538" spans="1:10" ht="12.75" x14ac:dyDescent="0.2">
      <c r="A2538" s="74"/>
      <c r="B2538" s="74"/>
      <c r="C2538" s="74"/>
      <c r="D2538" s="76"/>
      <c r="E2538" s="74"/>
      <c r="F2538" s="74"/>
      <c r="G2538" s="74"/>
      <c r="H2538" s="84"/>
      <c r="I2538" s="78"/>
      <c r="J2538" s="65"/>
    </row>
    <row r="2539" spans="1:10" ht="12.75" x14ac:dyDescent="0.2">
      <c r="A2539" s="74"/>
      <c r="B2539" s="74"/>
      <c r="C2539" s="74"/>
      <c r="D2539" s="76"/>
      <c r="E2539" s="74"/>
      <c r="F2539" s="74"/>
      <c r="G2539" s="74"/>
      <c r="H2539" s="84"/>
      <c r="I2539" s="78"/>
      <c r="J2539" s="65"/>
    </row>
    <row r="2540" spans="1:10" ht="12.75" x14ac:dyDescent="0.2">
      <c r="A2540" s="74"/>
      <c r="B2540" s="74"/>
      <c r="C2540" s="74"/>
      <c r="D2540" s="76"/>
      <c r="E2540" s="74"/>
      <c r="F2540" s="74"/>
      <c r="G2540" s="74"/>
      <c r="H2540" s="84"/>
      <c r="I2540" s="78"/>
      <c r="J2540" s="65"/>
    </row>
    <row r="2541" spans="1:10" ht="12.75" x14ac:dyDescent="0.2">
      <c r="A2541" s="74"/>
      <c r="B2541" s="74"/>
      <c r="C2541" s="74"/>
      <c r="D2541" s="76"/>
      <c r="E2541" s="74"/>
      <c r="F2541" s="74"/>
      <c r="G2541" s="74"/>
      <c r="H2541" s="84"/>
      <c r="I2541" s="78"/>
      <c r="J2541" s="65"/>
    </row>
    <row r="2542" spans="1:10" ht="12.75" x14ac:dyDescent="0.2">
      <c r="A2542" s="74"/>
      <c r="B2542" s="74"/>
      <c r="C2542" s="74"/>
      <c r="D2542" s="76"/>
      <c r="E2542" s="74"/>
      <c r="F2542" s="74"/>
      <c r="G2542" s="74"/>
      <c r="H2542" s="84"/>
      <c r="I2542" s="78"/>
      <c r="J2542" s="65"/>
    </row>
    <row r="2543" spans="1:10" ht="12.75" x14ac:dyDescent="0.2">
      <c r="A2543" s="74"/>
      <c r="B2543" s="74"/>
      <c r="C2543" s="74"/>
      <c r="D2543" s="76"/>
      <c r="E2543" s="74"/>
      <c r="F2543" s="74"/>
      <c r="G2543" s="74"/>
      <c r="H2543" s="84"/>
      <c r="I2543" s="78"/>
      <c r="J2543" s="65"/>
    </row>
    <row r="2544" spans="1:10" ht="12.75" x14ac:dyDescent="0.2">
      <c r="A2544" s="74"/>
      <c r="B2544" s="74"/>
      <c r="C2544" s="74"/>
      <c r="D2544" s="76"/>
      <c r="E2544" s="74"/>
      <c r="F2544" s="74"/>
      <c r="G2544" s="74"/>
      <c r="H2544" s="84"/>
      <c r="I2544" s="78"/>
      <c r="J2544" s="65"/>
    </row>
    <row r="2545" spans="1:10" ht="12.75" x14ac:dyDescent="0.2">
      <c r="A2545" s="74"/>
      <c r="B2545" s="74"/>
      <c r="C2545" s="74"/>
      <c r="D2545" s="76"/>
      <c r="E2545" s="74"/>
      <c r="F2545" s="74"/>
      <c r="G2545" s="74"/>
      <c r="H2545" s="84"/>
      <c r="I2545" s="78"/>
      <c r="J2545" s="65"/>
    </row>
    <row r="2546" spans="1:10" ht="12.75" x14ac:dyDescent="0.2">
      <c r="A2546" s="74"/>
      <c r="B2546" s="74"/>
      <c r="C2546" s="74"/>
      <c r="D2546" s="76"/>
      <c r="E2546" s="74"/>
      <c r="F2546" s="74"/>
      <c r="G2546" s="74"/>
      <c r="H2546" s="84"/>
      <c r="I2546" s="78"/>
      <c r="J2546" s="65"/>
    </row>
    <row r="2547" spans="1:10" ht="12.75" x14ac:dyDescent="0.2">
      <c r="A2547" s="74"/>
      <c r="B2547" s="74"/>
      <c r="C2547" s="74"/>
      <c r="D2547" s="76"/>
      <c r="E2547" s="74"/>
      <c r="F2547" s="74"/>
      <c r="G2547" s="74"/>
      <c r="H2547" s="84"/>
      <c r="I2547" s="78"/>
      <c r="J2547" s="65"/>
    </row>
    <row r="2548" spans="1:10" ht="12.75" x14ac:dyDescent="0.2">
      <c r="A2548" s="74"/>
      <c r="B2548" s="74"/>
      <c r="C2548" s="74"/>
      <c r="D2548" s="76"/>
      <c r="E2548" s="74"/>
      <c r="F2548" s="74"/>
      <c r="G2548" s="74"/>
      <c r="H2548" s="84"/>
      <c r="I2548" s="78"/>
      <c r="J2548" s="65"/>
    </row>
    <row r="2549" spans="1:10" ht="12.75" x14ac:dyDescent="0.2">
      <c r="A2549" s="74"/>
      <c r="B2549" s="74"/>
      <c r="C2549" s="74"/>
      <c r="D2549" s="76"/>
      <c r="E2549" s="74"/>
      <c r="F2549" s="74"/>
      <c r="G2549" s="74"/>
      <c r="H2549" s="84"/>
      <c r="I2549" s="78"/>
      <c r="J2549" s="65"/>
    </row>
    <row r="2550" spans="1:10" ht="12.75" x14ac:dyDescent="0.2">
      <c r="A2550" s="74"/>
      <c r="B2550" s="74"/>
      <c r="C2550" s="74"/>
      <c r="D2550" s="76"/>
      <c r="E2550" s="74"/>
      <c r="F2550" s="74"/>
      <c r="G2550" s="74"/>
      <c r="H2550" s="84"/>
      <c r="I2550" s="78"/>
      <c r="J2550" s="65"/>
    </row>
    <row r="2551" spans="1:10" ht="12.75" x14ac:dyDescent="0.2">
      <c r="A2551" s="74"/>
      <c r="B2551" s="74"/>
      <c r="C2551" s="74"/>
      <c r="D2551" s="76"/>
      <c r="E2551" s="74"/>
      <c r="F2551" s="74"/>
      <c r="G2551" s="74"/>
      <c r="H2551" s="84"/>
      <c r="I2551" s="78"/>
      <c r="J2551" s="65"/>
    </row>
    <row r="2552" spans="1:10" ht="12.75" x14ac:dyDescent="0.2">
      <c r="A2552" s="74"/>
      <c r="B2552" s="74"/>
      <c r="C2552" s="74"/>
      <c r="D2552" s="76"/>
      <c r="E2552" s="74"/>
      <c r="F2552" s="74"/>
      <c r="G2552" s="74"/>
      <c r="H2552" s="84"/>
      <c r="I2552" s="78"/>
      <c r="J2552" s="65"/>
    </row>
    <row r="2553" spans="1:10" ht="12.75" x14ac:dyDescent="0.2">
      <c r="A2553" s="74"/>
      <c r="B2553" s="74"/>
      <c r="C2553" s="74"/>
      <c r="D2553" s="76"/>
      <c r="E2553" s="74"/>
      <c r="F2553" s="74"/>
      <c r="G2553" s="74"/>
      <c r="H2553" s="84"/>
      <c r="I2553" s="78"/>
      <c r="J2553" s="65"/>
    </row>
    <row r="2554" spans="1:10" ht="12.75" x14ac:dyDescent="0.2">
      <c r="A2554" s="74"/>
      <c r="B2554" s="74"/>
      <c r="C2554" s="74"/>
      <c r="D2554" s="76"/>
      <c r="E2554" s="74"/>
      <c r="F2554" s="74"/>
      <c r="G2554" s="74"/>
      <c r="H2554" s="84"/>
      <c r="I2554" s="78"/>
      <c r="J2554" s="65"/>
    </row>
    <row r="2555" spans="1:10" ht="12.75" x14ac:dyDescent="0.2">
      <c r="A2555" s="74"/>
      <c r="B2555" s="74"/>
      <c r="C2555" s="74"/>
      <c r="D2555" s="76"/>
      <c r="E2555" s="74"/>
      <c r="F2555" s="74"/>
      <c r="G2555" s="74"/>
      <c r="H2555" s="84"/>
      <c r="I2555" s="78"/>
      <c r="J2555" s="65"/>
    </row>
    <row r="2556" spans="1:10" ht="12.75" x14ac:dyDescent="0.2">
      <c r="A2556" s="74"/>
      <c r="B2556" s="74"/>
      <c r="C2556" s="74"/>
      <c r="D2556" s="76"/>
      <c r="E2556" s="74"/>
      <c r="F2556" s="74"/>
      <c r="G2556" s="74"/>
      <c r="H2556" s="84"/>
      <c r="I2556" s="78"/>
      <c r="J2556" s="65"/>
    </row>
    <row r="2557" spans="1:10" ht="12.75" x14ac:dyDescent="0.2">
      <c r="A2557" s="74"/>
      <c r="B2557" s="74"/>
      <c r="C2557" s="74"/>
      <c r="D2557" s="76"/>
      <c r="E2557" s="74"/>
      <c r="F2557" s="74"/>
      <c r="G2557" s="74"/>
      <c r="H2557" s="84"/>
      <c r="I2557" s="78"/>
      <c r="J2557" s="65"/>
    </row>
    <row r="2558" spans="1:10" ht="12.75" x14ac:dyDescent="0.2">
      <c r="A2558" s="74"/>
      <c r="B2558" s="74"/>
      <c r="C2558" s="74"/>
      <c r="D2558" s="76"/>
      <c r="E2558" s="74"/>
      <c r="F2558" s="74"/>
      <c r="G2558" s="74"/>
      <c r="H2558" s="84"/>
      <c r="I2558" s="78"/>
      <c r="J2558" s="65"/>
    </row>
    <row r="2559" spans="1:10" ht="12.75" x14ac:dyDescent="0.2">
      <c r="A2559" s="74"/>
      <c r="B2559" s="74"/>
      <c r="C2559" s="74"/>
      <c r="D2559" s="76"/>
      <c r="E2559" s="74"/>
      <c r="F2559" s="74"/>
      <c r="G2559" s="74"/>
      <c r="H2559" s="84"/>
      <c r="I2559" s="78"/>
      <c r="J2559" s="65"/>
    </row>
    <row r="2560" spans="1:10" ht="12.75" x14ac:dyDescent="0.2">
      <c r="A2560" s="74"/>
      <c r="B2560" s="74"/>
      <c r="C2560" s="74"/>
      <c r="D2560" s="76"/>
      <c r="E2560" s="74"/>
      <c r="F2560" s="74"/>
      <c r="G2560" s="74"/>
      <c r="H2560" s="84"/>
      <c r="I2560" s="78"/>
      <c r="J2560" s="65"/>
    </row>
    <row r="2561" spans="1:10" ht="12.75" x14ac:dyDescent="0.2">
      <c r="A2561" s="74"/>
      <c r="B2561" s="74"/>
      <c r="C2561" s="74"/>
      <c r="D2561" s="76"/>
      <c r="E2561" s="74"/>
      <c r="F2561" s="74"/>
      <c r="G2561" s="74"/>
      <c r="H2561" s="84"/>
      <c r="I2561" s="78"/>
      <c r="J2561" s="65"/>
    </row>
    <row r="2562" spans="1:10" ht="12.75" x14ac:dyDescent="0.2">
      <c r="A2562" s="74"/>
      <c r="B2562" s="74"/>
      <c r="C2562" s="74"/>
      <c r="D2562" s="76"/>
      <c r="E2562" s="74"/>
      <c r="F2562" s="74"/>
      <c r="G2562" s="74"/>
      <c r="H2562" s="84"/>
      <c r="I2562" s="78"/>
      <c r="J2562" s="65"/>
    </row>
    <row r="2563" spans="1:10" ht="12.75" x14ac:dyDescent="0.2">
      <c r="A2563" s="74"/>
      <c r="B2563" s="74"/>
      <c r="C2563" s="74"/>
      <c r="D2563" s="76"/>
      <c r="E2563" s="74"/>
      <c r="F2563" s="74"/>
      <c r="G2563" s="74"/>
      <c r="H2563" s="84"/>
      <c r="I2563" s="78"/>
      <c r="J2563" s="65"/>
    </row>
    <row r="2564" spans="1:10" ht="12.75" x14ac:dyDescent="0.2">
      <c r="A2564" s="74"/>
      <c r="B2564" s="74"/>
      <c r="C2564" s="74"/>
      <c r="D2564" s="76"/>
      <c r="E2564" s="74"/>
      <c r="F2564" s="74"/>
      <c r="G2564" s="74"/>
      <c r="H2564" s="84"/>
      <c r="I2564" s="78"/>
      <c r="J2564" s="65"/>
    </row>
    <row r="2565" spans="1:10" ht="12.75" x14ac:dyDescent="0.2">
      <c r="A2565" s="74"/>
      <c r="B2565" s="74"/>
      <c r="C2565" s="74"/>
      <c r="D2565" s="76"/>
      <c r="E2565" s="74"/>
      <c r="F2565" s="74"/>
      <c r="G2565" s="74"/>
      <c r="H2565" s="84"/>
      <c r="I2565" s="78"/>
      <c r="J2565" s="65"/>
    </row>
    <row r="2566" spans="1:10" ht="12.75" x14ac:dyDescent="0.2">
      <c r="A2566" s="74"/>
      <c r="B2566" s="74"/>
      <c r="C2566" s="74"/>
      <c r="D2566" s="76"/>
      <c r="E2566" s="74"/>
      <c r="F2566" s="74"/>
      <c r="G2566" s="74"/>
      <c r="H2566" s="84"/>
      <c r="I2566" s="78"/>
      <c r="J2566" s="65"/>
    </row>
    <row r="2567" spans="1:10" ht="12.75" x14ac:dyDescent="0.2">
      <c r="A2567" s="74"/>
      <c r="B2567" s="74"/>
      <c r="C2567" s="74"/>
      <c r="D2567" s="76"/>
      <c r="E2567" s="74"/>
      <c r="F2567" s="74"/>
      <c r="G2567" s="74"/>
      <c r="H2567" s="84"/>
      <c r="I2567" s="78"/>
      <c r="J2567" s="65"/>
    </row>
    <row r="2568" spans="1:10" ht="12.75" x14ac:dyDescent="0.2">
      <c r="A2568" s="74"/>
      <c r="B2568" s="74"/>
      <c r="C2568" s="74"/>
      <c r="D2568" s="76"/>
      <c r="E2568" s="74"/>
      <c r="F2568" s="74"/>
      <c r="G2568" s="74"/>
      <c r="H2568" s="84"/>
      <c r="I2568" s="78"/>
      <c r="J2568" s="65"/>
    </row>
    <row r="2569" spans="1:10" ht="12.75" x14ac:dyDescent="0.2">
      <c r="A2569" s="74"/>
      <c r="B2569" s="74"/>
      <c r="C2569" s="74"/>
      <c r="D2569" s="76"/>
      <c r="E2569" s="74"/>
      <c r="F2569" s="74"/>
      <c r="G2569" s="74"/>
      <c r="H2569" s="84"/>
      <c r="I2569" s="78"/>
      <c r="J2569" s="65"/>
    </row>
    <row r="2570" spans="1:10" ht="12.75" x14ac:dyDescent="0.2">
      <c r="A2570" s="74"/>
      <c r="B2570" s="74"/>
      <c r="C2570" s="74"/>
      <c r="D2570" s="76"/>
      <c r="E2570" s="74"/>
      <c r="F2570" s="74"/>
      <c r="G2570" s="74"/>
      <c r="H2570" s="84"/>
      <c r="I2570" s="78"/>
      <c r="J2570" s="65"/>
    </row>
    <row r="2571" spans="1:10" ht="12.75" x14ac:dyDescent="0.2">
      <c r="A2571" s="74"/>
      <c r="B2571" s="74"/>
      <c r="C2571" s="74"/>
      <c r="D2571" s="76"/>
      <c r="E2571" s="74"/>
      <c r="F2571" s="74"/>
      <c r="G2571" s="74"/>
      <c r="H2571" s="84"/>
      <c r="I2571" s="78"/>
      <c r="J2571" s="65"/>
    </row>
    <row r="2572" spans="1:10" ht="12.75" x14ac:dyDescent="0.2">
      <c r="A2572" s="74"/>
      <c r="B2572" s="74"/>
      <c r="C2572" s="74"/>
      <c r="D2572" s="76"/>
      <c r="E2572" s="74"/>
      <c r="F2572" s="74"/>
      <c r="G2572" s="74"/>
      <c r="H2572" s="84"/>
      <c r="I2572" s="78"/>
      <c r="J2572" s="65"/>
    </row>
    <row r="2573" spans="1:10" ht="12.75" x14ac:dyDescent="0.2">
      <c r="A2573" s="74"/>
      <c r="B2573" s="74"/>
      <c r="C2573" s="74"/>
      <c r="D2573" s="76"/>
      <c r="E2573" s="74"/>
      <c r="F2573" s="74"/>
      <c r="G2573" s="74"/>
      <c r="H2573" s="84"/>
      <c r="I2573" s="78"/>
      <c r="J2573" s="65"/>
    </row>
    <row r="2574" spans="1:10" ht="12.75" x14ac:dyDescent="0.2">
      <c r="A2574" s="74"/>
      <c r="B2574" s="74"/>
      <c r="C2574" s="74"/>
      <c r="D2574" s="76"/>
      <c r="E2574" s="74"/>
      <c r="F2574" s="74"/>
      <c r="G2574" s="74"/>
      <c r="H2574" s="84"/>
      <c r="I2574" s="78"/>
      <c r="J2574" s="65"/>
    </row>
    <row r="2575" spans="1:10" ht="12.75" x14ac:dyDescent="0.2">
      <c r="A2575" s="74"/>
      <c r="B2575" s="74"/>
      <c r="C2575" s="74"/>
      <c r="D2575" s="76"/>
      <c r="E2575" s="74"/>
      <c r="F2575" s="74"/>
      <c r="G2575" s="74"/>
      <c r="H2575" s="84"/>
      <c r="I2575" s="78"/>
      <c r="J2575" s="65"/>
    </row>
    <row r="2576" spans="1:10" ht="12.75" x14ac:dyDescent="0.2">
      <c r="A2576" s="74"/>
      <c r="B2576" s="74"/>
      <c r="C2576" s="74"/>
      <c r="D2576" s="76"/>
      <c r="E2576" s="74"/>
      <c r="F2576" s="74"/>
      <c r="G2576" s="74"/>
      <c r="H2576" s="84"/>
      <c r="I2576" s="78"/>
      <c r="J2576" s="65"/>
    </row>
    <row r="2577" spans="1:10" ht="12.75" x14ac:dyDescent="0.2">
      <c r="A2577" s="74"/>
      <c r="B2577" s="74"/>
      <c r="C2577" s="74"/>
      <c r="D2577" s="76"/>
      <c r="E2577" s="74"/>
      <c r="F2577" s="74"/>
      <c r="G2577" s="74"/>
      <c r="H2577" s="84"/>
      <c r="I2577" s="78"/>
      <c r="J2577" s="65"/>
    </row>
    <row r="2578" spans="1:10" ht="12.75" x14ac:dyDescent="0.2">
      <c r="A2578" s="74"/>
      <c r="B2578" s="74"/>
      <c r="C2578" s="74"/>
      <c r="D2578" s="76"/>
      <c r="E2578" s="74"/>
      <c r="F2578" s="74"/>
      <c r="G2578" s="74"/>
      <c r="H2578" s="84"/>
      <c r="I2578" s="78"/>
      <c r="J2578" s="65"/>
    </row>
    <row r="2579" spans="1:10" ht="12.75" x14ac:dyDescent="0.2">
      <c r="A2579" s="74"/>
      <c r="B2579" s="74"/>
      <c r="C2579" s="74"/>
      <c r="D2579" s="76"/>
      <c r="E2579" s="74"/>
      <c r="F2579" s="74"/>
      <c r="G2579" s="74"/>
      <c r="H2579" s="84"/>
      <c r="I2579" s="78"/>
      <c r="J2579" s="65"/>
    </row>
    <row r="2580" spans="1:10" ht="12.75" x14ac:dyDescent="0.2">
      <c r="A2580" s="74"/>
      <c r="B2580" s="74"/>
      <c r="C2580" s="74"/>
      <c r="D2580" s="76"/>
      <c r="E2580" s="74"/>
      <c r="F2580" s="74"/>
      <c r="G2580" s="74"/>
      <c r="H2580" s="84"/>
      <c r="I2580" s="78"/>
      <c r="J2580" s="65"/>
    </row>
    <row r="2581" spans="1:10" ht="12.75" x14ac:dyDescent="0.2">
      <c r="A2581" s="74"/>
      <c r="B2581" s="74"/>
      <c r="C2581" s="74"/>
      <c r="D2581" s="76"/>
      <c r="E2581" s="74"/>
      <c r="F2581" s="74"/>
      <c r="G2581" s="74"/>
      <c r="H2581" s="84"/>
      <c r="I2581" s="78"/>
      <c r="J2581" s="65"/>
    </row>
    <row r="2582" spans="1:10" ht="12.75" x14ac:dyDescent="0.2">
      <c r="A2582" s="74"/>
      <c r="B2582" s="74"/>
      <c r="C2582" s="74"/>
      <c r="D2582" s="76"/>
      <c r="E2582" s="74"/>
      <c r="F2582" s="74"/>
      <c r="G2582" s="74"/>
      <c r="H2582" s="84"/>
      <c r="I2582" s="78"/>
      <c r="J2582" s="65"/>
    </row>
    <row r="2583" spans="1:10" ht="12.75" x14ac:dyDescent="0.2">
      <c r="A2583" s="74"/>
      <c r="B2583" s="74"/>
      <c r="C2583" s="74"/>
      <c r="D2583" s="76"/>
      <c r="E2583" s="74"/>
      <c r="F2583" s="74"/>
      <c r="G2583" s="74"/>
      <c r="H2583" s="84"/>
      <c r="I2583" s="78"/>
      <c r="J2583" s="65"/>
    </row>
    <row r="2584" spans="1:10" ht="12.75" x14ac:dyDescent="0.2">
      <c r="A2584" s="74"/>
      <c r="B2584" s="74"/>
      <c r="C2584" s="74"/>
      <c r="D2584" s="76"/>
      <c r="E2584" s="74"/>
      <c r="F2584" s="74"/>
      <c r="G2584" s="74"/>
      <c r="H2584" s="84"/>
      <c r="I2584" s="78"/>
      <c r="J2584" s="65"/>
    </row>
    <row r="2585" spans="1:10" ht="12.75" x14ac:dyDescent="0.2">
      <c r="A2585" s="74"/>
      <c r="B2585" s="74"/>
      <c r="C2585" s="74"/>
      <c r="D2585" s="76"/>
      <c r="E2585" s="74"/>
      <c r="F2585" s="74"/>
      <c r="G2585" s="74"/>
      <c r="H2585" s="84"/>
      <c r="I2585" s="78"/>
      <c r="J2585" s="65"/>
    </row>
    <row r="2586" spans="1:10" ht="12.75" x14ac:dyDescent="0.2">
      <c r="A2586" s="74"/>
      <c r="B2586" s="74"/>
      <c r="C2586" s="74"/>
      <c r="D2586" s="76"/>
      <c r="E2586" s="74"/>
      <c r="F2586" s="74"/>
      <c r="G2586" s="74"/>
      <c r="H2586" s="84"/>
      <c r="I2586" s="78"/>
      <c r="J2586" s="65"/>
    </row>
    <row r="2587" spans="1:10" ht="12.75" x14ac:dyDescent="0.2">
      <c r="A2587" s="74"/>
      <c r="B2587" s="74"/>
      <c r="C2587" s="74"/>
      <c r="D2587" s="76"/>
      <c r="E2587" s="74"/>
      <c r="F2587" s="74"/>
      <c r="G2587" s="74"/>
      <c r="H2587" s="84"/>
      <c r="I2587" s="78"/>
      <c r="J2587" s="65"/>
    </row>
    <row r="2588" spans="1:10" ht="12.75" x14ac:dyDescent="0.2">
      <c r="A2588" s="74"/>
      <c r="B2588" s="74"/>
      <c r="C2588" s="74"/>
      <c r="D2588" s="76"/>
      <c r="E2588" s="74"/>
      <c r="F2588" s="74"/>
      <c r="G2588" s="74"/>
      <c r="H2588" s="84"/>
      <c r="I2588" s="78"/>
      <c r="J2588" s="65"/>
    </row>
    <row r="2589" spans="1:10" ht="12.75" x14ac:dyDescent="0.2">
      <c r="A2589" s="74"/>
      <c r="B2589" s="74"/>
      <c r="C2589" s="74"/>
      <c r="D2589" s="76"/>
      <c r="E2589" s="74"/>
      <c r="F2589" s="74"/>
      <c r="G2589" s="74"/>
      <c r="H2589" s="84"/>
      <c r="I2589" s="78"/>
      <c r="J2589" s="65"/>
    </row>
    <row r="2590" spans="1:10" ht="12.75" x14ac:dyDescent="0.2">
      <c r="A2590" s="74"/>
      <c r="B2590" s="74"/>
      <c r="C2590" s="74"/>
      <c r="D2590" s="76"/>
      <c r="E2590" s="74"/>
      <c r="F2590" s="74"/>
      <c r="G2590" s="74"/>
      <c r="H2590" s="84"/>
      <c r="I2590" s="78"/>
      <c r="J2590" s="65"/>
    </row>
    <row r="2591" spans="1:10" ht="12.75" x14ac:dyDescent="0.2">
      <c r="A2591" s="74"/>
      <c r="B2591" s="74"/>
      <c r="C2591" s="74"/>
      <c r="D2591" s="76"/>
      <c r="E2591" s="74"/>
      <c r="F2591" s="74"/>
      <c r="G2591" s="74"/>
      <c r="H2591" s="84"/>
      <c r="I2591" s="78"/>
      <c r="J2591" s="65"/>
    </row>
    <row r="2592" spans="1:10" ht="12.75" x14ac:dyDescent="0.2">
      <c r="A2592" s="74"/>
      <c r="B2592" s="74"/>
      <c r="C2592" s="74"/>
      <c r="D2592" s="76"/>
      <c r="E2592" s="74"/>
      <c r="F2592" s="74"/>
      <c r="G2592" s="74"/>
      <c r="H2592" s="84"/>
      <c r="I2592" s="78"/>
      <c r="J2592" s="65"/>
    </row>
    <row r="2593" spans="1:10" ht="12.75" x14ac:dyDescent="0.2">
      <c r="A2593" s="74"/>
      <c r="B2593" s="74"/>
      <c r="C2593" s="74"/>
      <c r="D2593" s="76"/>
      <c r="E2593" s="74"/>
      <c r="F2593" s="74"/>
      <c r="G2593" s="74"/>
      <c r="H2593" s="84"/>
      <c r="I2593" s="78"/>
      <c r="J2593" s="65"/>
    </row>
    <row r="2594" spans="1:10" ht="12.75" x14ac:dyDescent="0.2">
      <c r="A2594" s="74"/>
      <c r="B2594" s="74"/>
      <c r="C2594" s="74"/>
      <c r="D2594" s="76"/>
      <c r="E2594" s="74"/>
      <c r="F2594" s="74"/>
      <c r="G2594" s="74"/>
      <c r="H2594" s="84"/>
      <c r="I2594" s="78"/>
      <c r="J2594" s="65"/>
    </row>
    <row r="2595" spans="1:10" ht="12.75" x14ac:dyDescent="0.2">
      <c r="A2595" s="74"/>
      <c r="B2595" s="74"/>
      <c r="C2595" s="74"/>
      <c r="D2595" s="76"/>
      <c r="E2595" s="74"/>
      <c r="F2595" s="74"/>
      <c r="G2595" s="74"/>
      <c r="H2595" s="84"/>
      <c r="I2595" s="78"/>
      <c r="J2595" s="65"/>
    </row>
    <row r="2596" spans="1:10" ht="12.75" x14ac:dyDescent="0.2">
      <c r="A2596" s="74"/>
      <c r="B2596" s="74"/>
      <c r="C2596" s="74"/>
      <c r="D2596" s="76"/>
      <c r="E2596" s="74"/>
      <c r="F2596" s="74"/>
      <c r="G2596" s="74"/>
      <c r="H2596" s="84"/>
      <c r="I2596" s="78"/>
      <c r="J2596" s="65"/>
    </row>
    <row r="2597" spans="1:10" ht="12.75" x14ac:dyDescent="0.2">
      <c r="A2597" s="74"/>
      <c r="B2597" s="74"/>
      <c r="C2597" s="74"/>
      <c r="D2597" s="76"/>
      <c r="E2597" s="74"/>
      <c r="F2597" s="74"/>
      <c r="G2597" s="74"/>
      <c r="H2597" s="84"/>
      <c r="I2597" s="78"/>
      <c r="J2597" s="65"/>
    </row>
    <row r="2598" spans="1:10" ht="12.75" x14ac:dyDescent="0.2">
      <c r="A2598" s="74"/>
      <c r="B2598" s="74"/>
      <c r="C2598" s="74"/>
      <c r="D2598" s="76"/>
      <c r="E2598" s="74"/>
      <c r="F2598" s="74"/>
      <c r="G2598" s="74"/>
      <c r="H2598" s="84"/>
      <c r="I2598" s="78"/>
      <c r="J2598" s="65"/>
    </row>
    <row r="2599" spans="1:10" ht="12.75" x14ac:dyDescent="0.2">
      <c r="A2599" s="74"/>
      <c r="B2599" s="74"/>
      <c r="C2599" s="74"/>
      <c r="D2599" s="76"/>
      <c r="E2599" s="74"/>
      <c r="F2599" s="74"/>
      <c r="G2599" s="74"/>
      <c r="H2599" s="84"/>
      <c r="I2599" s="78"/>
      <c r="J2599" s="65"/>
    </row>
    <row r="2600" spans="1:10" ht="12.75" x14ac:dyDescent="0.2">
      <c r="A2600" s="74"/>
      <c r="B2600" s="74"/>
      <c r="C2600" s="74"/>
      <c r="D2600" s="76"/>
      <c r="E2600" s="74"/>
      <c r="F2600" s="74"/>
      <c r="G2600" s="74"/>
      <c r="H2600" s="84"/>
      <c r="I2600" s="78"/>
      <c r="J2600" s="65"/>
    </row>
    <row r="2601" spans="1:10" ht="12.75" x14ac:dyDescent="0.2">
      <c r="A2601" s="74"/>
      <c r="B2601" s="74"/>
      <c r="C2601" s="74"/>
      <c r="D2601" s="76"/>
      <c r="E2601" s="74"/>
      <c r="F2601" s="74"/>
      <c r="G2601" s="74"/>
      <c r="H2601" s="84"/>
      <c r="I2601" s="78"/>
      <c r="J2601" s="65"/>
    </row>
    <row r="2602" spans="1:10" ht="12.75" x14ac:dyDescent="0.2">
      <c r="A2602" s="74"/>
      <c r="B2602" s="74"/>
      <c r="C2602" s="74"/>
      <c r="D2602" s="76"/>
      <c r="E2602" s="74"/>
      <c r="F2602" s="74"/>
      <c r="G2602" s="74"/>
      <c r="H2602" s="84"/>
      <c r="I2602" s="78"/>
      <c r="J2602" s="65"/>
    </row>
    <row r="2603" spans="1:10" ht="12.75" x14ac:dyDescent="0.2">
      <c r="A2603" s="74"/>
      <c r="B2603" s="74"/>
      <c r="C2603" s="74"/>
      <c r="D2603" s="76"/>
      <c r="E2603" s="74"/>
      <c r="F2603" s="74"/>
      <c r="G2603" s="74"/>
      <c r="H2603" s="84"/>
      <c r="I2603" s="78"/>
      <c r="J2603" s="65"/>
    </row>
    <row r="2604" spans="1:10" ht="12.75" x14ac:dyDescent="0.2">
      <c r="A2604" s="74"/>
      <c r="B2604" s="74"/>
      <c r="C2604" s="74"/>
      <c r="D2604" s="76"/>
      <c r="E2604" s="74"/>
      <c r="F2604" s="74"/>
      <c r="G2604" s="74"/>
      <c r="H2604" s="84"/>
      <c r="I2604" s="78"/>
      <c r="J2604" s="65"/>
    </row>
    <row r="2605" spans="1:10" ht="12.75" x14ac:dyDescent="0.2">
      <c r="A2605" s="74"/>
      <c r="B2605" s="74"/>
      <c r="C2605" s="74"/>
      <c r="D2605" s="76"/>
      <c r="E2605" s="74"/>
      <c r="F2605" s="74"/>
      <c r="G2605" s="74"/>
      <c r="H2605" s="84"/>
      <c r="I2605" s="78"/>
      <c r="J2605" s="65"/>
    </row>
    <row r="2606" spans="1:10" ht="12.75" x14ac:dyDescent="0.2">
      <c r="A2606" s="74"/>
      <c r="B2606" s="74"/>
      <c r="C2606" s="74"/>
      <c r="D2606" s="76"/>
      <c r="E2606" s="74"/>
      <c r="F2606" s="74"/>
      <c r="G2606" s="74"/>
      <c r="H2606" s="84"/>
      <c r="I2606" s="78"/>
      <c r="J2606" s="65"/>
    </row>
    <row r="2607" spans="1:10" ht="12.75" x14ac:dyDescent="0.2">
      <c r="A2607" s="74"/>
      <c r="B2607" s="74"/>
      <c r="C2607" s="74"/>
      <c r="D2607" s="76"/>
      <c r="E2607" s="74"/>
      <c r="F2607" s="74"/>
      <c r="G2607" s="74"/>
      <c r="H2607" s="84"/>
      <c r="I2607" s="78"/>
      <c r="J2607" s="65"/>
    </row>
    <row r="2608" spans="1:10" ht="12.75" x14ac:dyDescent="0.2">
      <c r="A2608" s="74"/>
      <c r="B2608" s="74"/>
      <c r="C2608" s="74"/>
      <c r="D2608" s="76"/>
      <c r="E2608" s="74"/>
      <c r="F2608" s="74"/>
      <c r="G2608" s="74"/>
      <c r="H2608" s="84"/>
      <c r="I2608" s="78"/>
      <c r="J2608" s="65"/>
    </row>
    <row r="2609" spans="1:10" ht="12.75" x14ac:dyDescent="0.2">
      <c r="A2609" s="74"/>
      <c r="B2609" s="74"/>
      <c r="C2609" s="74"/>
      <c r="D2609" s="76"/>
      <c r="E2609" s="74"/>
      <c r="F2609" s="74"/>
      <c r="G2609" s="74"/>
      <c r="H2609" s="84"/>
      <c r="I2609" s="78"/>
      <c r="J2609" s="65"/>
    </row>
    <row r="2610" spans="1:10" ht="12.75" x14ac:dyDescent="0.2">
      <c r="A2610" s="74"/>
      <c r="B2610" s="74"/>
      <c r="C2610" s="74"/>
      <c r="D2610" s="76"/>
      <c r="E2610" s="74"/>
      <c r="F2610" s="74"/>
      <c r="G2610" s="74"/>
      <c r="H2610" s="84"/>
      <c r="I2610" s="78"/>
      <c r="J2610" s="65"/>
    </row>
    <row r="2611" spans="1:10" ht="12.75" x14ac:dyDescent="0.2">
      <c r="A2611" s="74"/>
      <c r="B2611" s="74"/>
      <c r="C2611" s="74"/>
      <c r="D2611" s="76"/>
      <c r="E2611" s="74"/>
      <c r="F2611" s="74"/>
      <c r="G2611" s="74"/>
      <c r="H2611" s="84"/>
      <c r="I2611" s="78"/>
      <c r="J2611" s="65"/>
    </row>
    <row r="2612" spans="1:10" ht="12.75" x14ac:dyDescent="0.2">
      <c r="A2612" s="74"/>
      <c r="B2612" s="74"/>
      <c r="C2612" s="74"/>
      <c r="D2612" s="76"/>
      <c r="E2612" s="74"/>
      <c r="F2612" s="74"/>
      <c r="G2612" s="74"/>
      <c r="H2612" s="84"/>
      <c r="I2612" s="78"/>
      <c r="J2612" s="65"/>
    </row>
    <row r="2613" spans="1:10" ht="12.75" x14ac:dyDescent="0.2">
      <c r="A2613" s="74"/>
      <c r="B2613" s="74"/>
      <c r="C2613" s="74"/>
      <c r="D2613" s="76"/>
      <c r="E2613" s="74"/>
      <c r="F2613" s="74"/>
      <c r="G2613" s="74"/>
      <c r="H2613" s="84"/>
      <c r="I2613" s="78"/>
      <c r="J2613" s="65"/>
    </row>
    <row r="2614" spans="1:10" ht="12.75" x14ac:dyDescent="0.2">
      <c r="A2614" s="74"/>
      <c r="B2614" s="74"/>
      <c r="C2614" s="74"/>
      <c r="D2614" s="76"/>
      <c r="E2614" s="74"/>
      <c r="F2614" s="74"/>
      <c r="G2614" s="74"/>
      <c r="H2614" s="84"/>
      <c r="I2614" s="78"/>
      <c r="J2614" s="65"/>
    </row>
    <row r="2615" spans="1:10" ht="12.75" x14ac:dyDescent="0.2">
      <c r="A2615" s="74"/>
      <c r="B2615" s="74"/>
      <c r="C2615" s="74"/>
      <c r="D2615" s="76"/>
      <c r="E2615" s="74"/>
      <c r="F2615" s="74"/>
      <c r="G2615" s="74"/>
      <c r="H2615" s="84"/>
      <c r="I2615" s="78"/>
      <c r="J2615" s="65"/>
    </row>
    <row r="2616" spans="1:10" ht="12.75" x14ac:dyDescent="0.2">
      <c r="A2616" s="74"/>
      <c r="B2616" s="74"/>
      <c r="C2616" s="74"/>
      <c r="D2616" s="76"/>
      <c r="E2616" s="74"/>
      <c r="F2616" s="74"/>
      <c r="G2616" s="74"/>
      <c r="H2616" s="84"/>
      <c r="I2616" s="78"/>
      <c r="J2616" s="65"/>
    </row>
    <row r="2617" spans="1:10" ht="12.75" x14ac:dyDescent="0.2">
      <c r="A2617" s="74"/>
      <c r="B2617" s="74"/>
      <c r="C2617" s="74"/>
      <c r="D2617" s="76"/>
      <c r="E2617" s="74"/>
      <c r="F2617" s="74"/>
      <c r="G2617" s="74"/>
      <c r="H2617" s="84"/>
      <c r="I2617" s="78"/>
      <c r="J2617" s="65"/>
    </row>
    <row r="2618" spans="1:10" ht="12.75" x14ac:dyDescent="0.2">
      <c r="A2618" s="74"/>
      <c r="B2618" s="74"/>
      <c r="C2618" s="74"/>
      <c r="D2618" s="76"/>
      <c r="E2618" s="74"/>
      <c r="F2618" s="74"/>
      <c r="G2618" s="74"/>
      <c r="H2618" s="84"/>
      <c r="I2618" s="78"/>
      <c r="J2618" s="65"/>
    </row>
    <row r="2619" spans="1:10" ht="12.75" x14ac:dyDescent="0.2">
      <c r="A2619" s="74"/>
      <c r="B2619" s="74"/>
      <c r="C2619" s="74"/>
      <c r="D2619" s="76"/>
      <c r="E2619" s="74"/>
      <c r="F2619" s="74"/>
      <c r="G2619" s="74"/>
      <c r="H2619" s="84"/>
      <c r="I2619" s="78"/>
      <c r="J2619" s="65"/>
    </row>
    <row r="2620" spans="1:10" ht="12.75" x14ac:dyDescent="0.2">
      <c r="A2620" s="74"/>
      <c r="B2620" s="74"/>
      <c r="C2620" s="74"/>
      <c r="D2620" s="76"/>
      <c r="E2620" s="74"/>
      <c r="F2620" s="74"/>
      <c r="G2620" s="74"/>
      <c r="H2620" s="84"/>
      <c r="I2620" s="78"/>
      <c r="J2620" s="65"/>
    </row>
    <row r="2621" spans="1:10" ht="12.75" x14ac:dyDescent="0.2">
      <c r="A2621" s="74"/>
      <c r="B2621" s="74"/>
      <c r="C2621" s="74"/>
      <c r="D2621" s="76"/>
      <c r="E2621" s="74"/>
      <c r="F2621" s="74"/>
      <c r="G2621" s="74"/>
      <c r="H2621" s="84"/>
      <c r="I2621" s="78"/>
      <c r="J2621" s="65"/>
    </row>
    <row r="2622" spans="1:10" ht="12.75" x14ac:dyDescent="0.2">
      <c r="A2622" s="74"/>
      <c r="B2622" s="74"/>
      <c r="C2622" s="74"/>
      <c r="D2622" s="76"/>
      <c r="E2622" s="74"/>
      <c r="F2622" s="74"/>
      <c r="G2622" s="74"/>
      <c r="H2622" s="84"/>
      <c r="I2622" s="78"/>
      <c r="J2622" s="65"/>
    </row>
    <row r="2623" spans="1:10" ht="12.75" x14ac:dyDescent="0.2">
      <c r="A2623" s="74"/>
      <c r="B2623" s="74"/>
      <c r="C2623" s="74"/>
      <c r="D2623" s="76"/>
      <c r="E2623" s="74"/>
      <c r="F2623" s="74"/>
      <c r="G2623" s="74"/>
      <c r="H2623" s="84"/>
      <c r="I2623" s="78"/>
      <c r="J2623" s="65"/>
    </row>
    <row r="2624" spans="1:10" ht="12.75" x14ac:dyDescent="0.2">
      <c r="A2624" s="74"/>
      <c r="B2624" s="74"/>
      <c r="C2624" s="74"/>
      <c r="D2624" s="76"/>
      <c r="E2624" s="74"/>
      <c r="F2624" s="74"/>
      <c r="G2624" s="74"/>
      <c r="H2624" s="84"/>
      <c r="I2624" s="78"/>
      <c r="J2624" s="65"/>
    </row>
    <row r="2625" spans="1:10" ht="12.75" x14ac:dyDescent="0.2">
      <c r="A2625" s="74"/>
      <c r="B2625" s="74"/>
      <c r="C2625" s="74"/>
      <c r="D2625" s="76"/>
      <c r="E2625" s="74"/>
      <c r="F2625" s="74"/>
      <c r="G2625" s="74"/>
      <c r="H2625" s="84"/>
      <c r="I2625" s="78"/>
      <c r="J2625" s="65"/>
    </row>
    <row r="2626" spans="1:10" ht="12.75" x14ac:dyDescent="0.2">
      <c r="A2626" s="74"/>
      <c r="B2626" s="74"/>
      <c r="C2626" s="74"/>
      <c r="D2626" s="76"/>
      <c r="E2626" s="74"/>
      <c r="F2626" s="74"/>
      <c r="G2626" s="74"/>
      <c r="H2626" s="84"/>
      <c r="I2626" s="78"/>
      <c r="J2626" s="65"/>
    </row>
    <row r="2627" spans="1:10" ht="12.75" x14ac:dyDescent="0.2">
      <c r="A2627" s="74"/>
      <c r="B2627" s="74"/>
      <c r="C2627" s="74"/>
      <c r="D2627" s="76"/>
      <c r="E2627" s="74"/>
      <c r="F2627" s="74"/>
      <c r="G2627" s="74"/>
      <c r="H2627" s="84"/>
      <c r="I2627" s="78"/>
      <c r="J2627" s="65"/>
    </row>
    <row r="2628" spans="1:10" ht="12.75" x14ac:dyDescent="0.2">
      <c r="A2628" s="74"/>
      <c r="B2628" s="74"/>
      <c r="C2628" s="74"/>
      <c r="D2628" s="76"/>
      <c r="E2628" s="74"/>
      <c r="F2628" s="74"/>
      <c r="G2628" s="74"/>
      <c r="H2628" s="84"/>
      <c r="I2628" s="78"/>
      <c r="J2628" s="65"/>
    </row>
    <row r="2629" spans="1:10" ht="12.75" x14ac:dyDescent="0.2">
      <c r="A2629" s="74"/>
      <c r="B2629" s="74"/>
      <c r="C2629" s="74"/>
      <c r="D2629" s="76"/>
      <c r="E2629" s="74"/>
      <c r="F2629" s="74"/>
      <c r="G2629" s="74"/>
      <c r="H2629" s="84"/>
      <c r="I2629" s="78"/>
      <c r="J2629" s="65"/>
    </row>
    <row r="2630" spans="1:10" ht="12.75" x14ac:dyDescent="0.2">
      <c r="A2630" s="74"/>
      <c r="B2630" s="74"/>
      <c r="C2630" s="74"/>
      <c r="D2630" s="76"/>
      <c r="E2630" s="74"/>
      <c r="F2630" s="74"/>
      <c r="G2630" s="74"/>
      <c r="H2630" s="84"/>
      <c r="I2630" s="78"/>
      <c r="J2630" s="65"/>
    </row>
    <row r="2631" spans="1:10" ht="12.75" x14ac:dyDescent="0.2">
      <c r="A2631" s="74"/>
      <c r="B2631" s="74"/>
      <c r="C2631" s="74"/>
      <c r="D2631" s="76"/>
      <c r="E2631" s="74"/>
      <c r="F2631" s="74"/>
      <c r="G2631" s="74"/>
      <c r="H2631" s="84"/>
      <c r="I2631" s="78"/>
      <c r="J2631" s="65"/>
    </row>
    <row r="2632" spans="1:10" ht="12.75" x14ac:dyDescent="0.2">
      <c r="A2632" s="74"/>
      <c r="B2632" s="74"/>
      <c r="C2632" s="74"/>
      <c r="D2632" s="76"/>
      <c r="E2632" s="74"/>
      <c r="F2632" s="74"/>
      <c r="G2632" s="74"/>
      <c r="H2632" s="84"/>
      <c r="I2632" s="78"/>
      <c r="J2632" s="65"/>
    </row>
    <row r="2633" spans="1:10" ht="12.75" x14ac:dyDescent="0.2">
      <c r="A2633" s="74"/>
      <c r="B2633" s="74"/>
      <c r="C2633" s="74"/>
      <c r="D2633" s="76"/>
      <c r="E2633" s="74"/>
      <c r="F2633" s="74"/>
      <c r="G2633" s="74"/>
      <c r="H2633" s="84"/>
      <c r="I2633" s="78"/>
      <c r="J2633" s="65"/>
    </row>
    <row r="2634" spans="1:10" ht="12.75" x14ac:dyDescent="0.2">
      <c r="A2634" s="74"/>
      <c r="B2634" s="74"/>
      <c r="C2634" s="74"/>
      <c r="D2634" s="76"/>
      <c r="E2634" s="74"/>
      <c r="F2634" s="74"/>
      <c r="G2634" s="74"/>
      <c r="H2634" s="84"/>
      <c r="I2634" s="78"/>
      <c r="J2634" s="65"/>
    </row>
    <row r="2635" spans="1:10" ht="12.75" x14ac:dyDescent="0.2">
      <c r="A2635" s="74"/>
      <c r="B2635" s="74"/>
      <c r="C2635" s="74"/>
      <c r="D2635" s="76"/>
      <c r="E2635" s="74"/>
      <c r="F2635" s="74"/>
      <c r="G2635" s="74"/>
      <c r="H2635" s="84"/>
      <c r="I2635" s="78"/>
      <c r="J2635" s="65"/>
    </row>
    <row r="2636" spans="1:10" ht="12.75" x14ac:dyDescent="0.2">
      <c r="A2636" s="74"/>
      <c r="B2636" s="74"/>
      <c r="C2636" s="74"/>
      <c r="D2636" s="76"/>
      <c r="E2636" s="74"/>
      <c r="F2636" s="74"/>
      <c r="G2636" s="74"/>
      <c r="H2636" s="84"/>
      <c r="I2636" s="78"/>
      <c r="J2636" s="65"/>
    </row>
    <row r="2637" spans="1:10" ht="12.75" x14ac:dyDescent="0.2">
      <c r="A2637" s="74"/>
      <c r="B2637" s="74"/>
      <c r="C2637" s="74"/>
      <c r="D2637" s="76"/>
      <c r="E2637" s="74"/>
      <c r="F2637" s="74"/>
      <c r="G2637" s="74"/>
      <c r="H2637" s="84"/>
      <c r="I2637" s="78"/>
      <c r="J2637" s="65"/>
    </row>
    <row r="2638" spans="1:10" ht="12.75" x14ac:dyDescent="0.2">
      <c r="A2638" s="74"/>
      <c r="B2638" s="74"/>
      <c r="C2638" s="74"/>
      <c r="D2638" s="76"/>
      <c r="E2638" s="74"/>
      <c r="F2638" s="74"/>
      <c r="G2638" s="74"/>
      <c r="H2638" s="84"/>
      <c r="I2638" s="78"/>
      <c r="J2638" s="65"/>
    </row>
    <row r="2639" spans="1:10" ht="12.75" x14ac:dyDescent="0.2">
      <c r="A2639" s="74"/>
      <c r="B2639" s="74"/>
      <c r="C2639" s="74"/>
      <c r="D2639" s="76"/>
      <c r="E2639" s="74"/>
      <c r="F2639" s="74"/>
      <c r="G2639" s="74"/>
      <c r="H2639" s="84"/>
      <c r="I2639" s="78"/>
      <c r="J2639" s="65"/>
    </row>
    <row r="2640" spans="1:10" ht="12.75" x14ac:dyDescent="0.2">
      <c r="A2640" s="74"/>
      <c r="B2640" s="74"/>
      <c r="C2640" s="74"/>
      <c r="D2640" s="76"/>
      <c r="E2640" s="74"/>
      <c r="F2640" s="74"/>
      <c r="G2640" s="74"/>
      <c r="H2640" s="84"/>
      <c r="I2640" s="78"/>
      <c r="J2640" s="65"/>
    </row>
    <row r="2641" spans="1:10" ht="12.75" x14ac:dyDescent="0.2">
      <c r="A2641" s="74"/>
      <c r="B2641" s="74"/>
      <c r="C2641" s="74"/>
      <c r="D2641" s="76"/>
      <c r="E2641" s="74"/>
      <c r="F2641" s="74"/>
      <c r="G2641" s="74"/>
      <c r="H2641" s="84"/>
      <c r="I2641" s="78"/>
      <c r="J2641" s="65"/>
    </row>
    <row r="2642" spans="1:10" ht="12.75" x14ac:dyDescent="0.2">
      <c r="A2642" s="74"/>
      <c r="B2642" s="74"/>
      <c r="C2642" s="74"/>
      <c r="D2642" s="76"/>
      <c r="E2642" s="74"/>
      <c r="F2642" s="74"/>
      <c r="G2642" s="74"/>
      <c r="H2642" s="84"/>
      <c r="I2642" s="78"/>
      <c r="J2642" s="65"/>
    </row>
    <row r="2643" spans="1:10" ht="12.75" x14ac:dyDescent="0.2">
      <c r="A2643" s="74"/>
      <c r="B2643" s="74"/>
      <c r="C2643" s="74"/>
      <c r="D2643" s="76"/>
      <c r="E2643" s="74"/>
      <c r="F2643" s="74"/>
      <c r="G2643" s="74"/>
      <c r="H2643" s="84"/>
      <c r="I2643" s="78"/>
      <c r="J2643" s="65"/>
    </row>
    <row r="2644" spans="1:10" ht="12.75" x14ac:dyDescent="0.2">
      <c r="A2644" s="74"/>
      <c r="B2644" s="74"/>
      <c r="C2644" s="74"/>
      <c r="D2644" s="76"/>
      <c r="E2644" s="74"/>
      <c r="F2644" s="74"/>
      <c r="G2644" s="74"/>
      <c r="H2644" s="84"/>
      <c r="I2644" s="78"/>
      <c r="J2644" s="65"/>
    </row>
    <row r="2645" spans="1:10" ht="12.75" x14ac:dyDescent="0.2">
      <c r="A2645" s="74"/>
      <c r="B2645" s="74"/>
      <c r="C2645" s="74"/>
      <c r="D2645" s="76"/>
      <c r="E2645" s="74"/>
      <c r="F2645" s="74"/>
      <c r="G2645" s="74"/>
      <c r="H2645" s="84"/>
      <c r="I2645" s="78"/>
      <c r="J2645" s="65"/>
    </row>
    <row r="2646" spans="1:10" ht="12.75" x14ac:dyDescent="0.2">
      <c r="A2646" s="74"/>
      <c r="B2646" s="74"/>
      <c r="C2646" s="74"/>
      <c r="D2646" s="76"/>
      <c r="E2646" s="74"/>
      <c r="F2646" s="74"/>
      <c r="G2646" s="74"/>
      <c r="H2646" s="84"/>
      <c r="I2646" s="78"/>
      <c r="J2646" s="65"/>
    </row>
    <row r="2647" spans="1:10" ht="12.75" x14ac:dyDescent="0.2">
      <c r="A2647" s="74"/>
      <c r="B2647" s="74"/>
      <c r="C2647" s="74"/>
      <c r="D2647" s="76"/>
      <c r="E2647" s="74"/>
      <c r="F2647" s="74"/>
      <c r="G2647" s="74"/>
      <c r="H2647" s="84"/>
      <c r="I2647" s="78"/>
      <c r="J2647" s="65"/>
    </row>
    <row r="2648" spans="1:10" ht="12.75" x14ac:dyDescent="0.2">
      <c r="A2648" s="74"/>
      <c r="B2648" s="74"/>
      <c r="C2648" s="74"/>
      <c r="D2648" s="76"/>
      <c r="E2648" s="74"/>
      <c r="F2648" s="74"/>
      <c r="G2648" s="74"/>
      <c r="H2648" s="84"/>
      <c r="I2648" s="78"/>
      <c r="J2648" s="65"/>
    </row>
    <row r="2649" spans="1:10" ht="12.75" x14ac:dyDescent="0.2">
      <c r="A2649" s="74"/>
      <c r="B2649" s="74"/>
      <c r="C2649" s="74"/>
      <c r="D2649" s="76"/>
      <c r="E2649" s="74"/>
      <c r="F2649" s="74"/>
      <c r="G2649" s="74"/>
      <c r="H2649" s="84"/>
      <c r="I2649" s="78"/>
      <c r="J2649" s="65"/>
    </row>
    <row r="2650" spans="1:10" ht="12.75" x14ac:dyDescent="0.2">
      <c r="A2650" s="74"/>
      <c r="B2650" s="74"/>
      <c r="C2650" s="74"/>
      <c r="D2650" s="76"/>
      <c r="E2650" s="74"/>
      <c r="F2650" s="74"/>
      <c r="G2650" s="74"/>
      <c r="H2650" s="84"/>
      <c r="I2650" s="78"/>
      <c r="J2650" s="65"/>
    </row>
    <row r="2651" spans="1:10" ht="12.75" x14ac:dyDescent="0.2">
      <c r="A2651" s="74"/>
      <c r="B2651" s="74"/>
      <c r="C2651" s="74"/>
      <c r="D2651" s="76"/>
      <c r="E2651" s="74"/>
      <c r="F2651" s="74"/>
      <c r="G2651" s="74"/>
      <c r="H2651" s="84"/>
      <c r="I2651" s="78"/>
      <c r="J2651" s="65"/>
    </row>
    <row r="2652" spans="1:10" ht="12.75" x14ac:dyDescent="0.2">
      <c r="A2652" s="74"/>
      <c r="B2652" s="74"/>
      <c r="C2652" s="74"/>
      <c r="D2652" s="76"/>
      <c r="E2652" s="74"/>
      <c r="F2652" s="74"/>
      <c r="G2652" s="74"/>
      <c r="H2652" s="84"/>
      <c r="I2652" s="78"/>
      <c r="J2652" s="65"/>
    </row>
    <row r="2653" spans="1:10" ht="12.75" x14ac:dyDescent="0.2">
      <c r="A2653" s="74"/>
      <c r="B2653" s="74"/>
      <c r="C2653" s="74"/>
      <c r="D2653" s="76"/>
      <c r="E2653" s="74"/>
      <c r="F2653" s="74"/>
      <c r="G2653" s="74"/>
      <c r="H2653" s="84"/>
      <c r="I2653" s="78"/>
      <c r="J2653" s="65"/>
    </row>
    <row r="2654" spans="1:10" ht="12.75" x14ac:dyDescent="0.2">
      <c r="A2654" s="74"/>
      <c r="B2654" s="74"/>
      <c r="C2654" s="74"/>
      <c r="D2654" s="76"/>
      <c r="E2654" s="74"/>
      <c r="F2654" s="74"/>
      <c r="G2654" s="74"/>
      <c r="H2654" s="84"/>
      <c r="I2654" s="78"/>
      <c r="J2654" s="65"/>
    </row>
    <row r="2655" spans="1:10" ht="12.75" x14ac:dyDescent="0.2">
      <c r="A2655" s="74"/>
      <c r="B2655" s="74"/>
      <c r="C2655" s="74"/>
      <c r="D2655" s="76"/>
      <c r="E2655" s="74"/>
      <c r="F2655" s="74"/>
      <c r="G2655" s="74"/>
      <c r="H2655" s="84"/>
      <c r="I2655" s="78"/>
      <c r="J2655" s="65"/>
    </row>
    <row r="2656" spans="1:10" ht="12.75" x14ac:dyDescent="0.2">
      <c r="A2656" s="74"/>
      <c r="B2656" s="74"/>
      <c r="C2656" s="74"/>
      <c r="D2656" s="76"/>
      <c r="E2656" s="74"/>
      <c r="F2656" s="74"/>
      <c r="G2656" s="74"/>
      <c r="H2656" s="84"/>
      <c r="I2656" s="78"/>
      <c r="J2656" s="65"/>
    </row>
    <row r="2657" spans="1:10" ht="12.75" x14ac:dyDescent="0.2">
      <c r="A2657" s="74"/>
      <c r="B2657" s="74"/>
      <c r="C2657" s="74"/>
      <c r="D2657" s="76"/>
      <c r="E2657" s="74"/>
      <c r="F2657" s="74"/>
      <c r="G2657" s="74"/>
      <c r="H2657" s="84"/>
      <c r="I2657" s="78"/>
      <c r="J2657" s="65"/>
    </row>
    <row r="2658" spans="1:10" ht="12.75" x14ac:dyDescent="0.2">
      <c r="A2658" s="74"/>
      <c r="B2658" s="74"/>
      <c r="C2658" s="74"/>
      <c r="D2658" s="76"/>
      <c r="E2658" s="74"/>
      <c r="F2658" s="74"/>
      <c r="G2658" s="74"/>
      <c r="H2658" s="84"/>
      <c r="I2658" s="78"/>
      <c r="J2658" s="65"/>
    </row>
    <row r="2659" spans="1:10" ht="12.75" x14ac:dyDescent="0.2">
      <c r="A2659" s="74"/>
      <c r="B2659" s="74"/>
      <c r="C2659" s="74"/>
      <c r="D2659" s="76"/>
      <c r="E2659" s="74"/>
      <c r="F2659" s="74"/>
      <c r="G2659" s="74"/>
      <c r="H2659" s="84"/>
      <c r="I2659" s="78"/>
      <c r="J2659" s="65"/>
    </row>
    <row r="2660" spans="1:10" ht="12.75" x14ac:dyDescent="0.2">
      <c r="A2660" s="74"/>
      <c r="B2660" s="74"/>
      <c r="C2660" s="74"/>
      <c r="D2660" s="76"/>
      <c r="E2660" s="74"/>
      <c r="F2660" s="74"/>
      <c r="G2660" s="74"/>
      <c r="H2660" s="84"/>
      <c r="I2660" s="78"/>
      <c r="J2660" s="65"/>
    </row>
    <row r="2661" spans="1:10" ht="12.75" x14ac:dyDescent="0.2">
      <c r="A2661" s="74"/>
      <c r="B2661" s="74"/>
      <c r="C2661" s="74"/>
      <c r="D2661" s="76"/>
      <c r="E2661" s="74"/>
      <c r="F2661" s="74"/>
      <c r="G2661" s="74"/>
      <c r="H2661" s="84"/>
      <c r="I2661" s="78"/>
      <c r="J2661" s="65"/>
    </row>
    <row r="2662" spans="1:10" ht="12.75" x14ac:dyDescent="0.2">
      <c r="A2662" s="74"/>
      <c r="B2662" s="74"/>
      <c r="C2662" s="74"/>
      <c r="D2662" s="76"/>
      <c r="E2662" s="74"/>
      <c r="F2662" s="74"/>
      <c r="G2662" s="74"/>
      <c r="H2662" s="84"/>
      <c r="I2662" s="78"/>
      <c r="J2662" s="65"/>
    </row>
    <row r="2663" spans="1:10" ht="12.75" x14ac:dyDescent="0.2">
      <c r="A2663" s="74"/>
      <c r="B2663" s="74"/>
      <c r="C2663" s="74"/>
      <c r="D2663" s="76"/>
      <c r="E2663" s="74"/>
      <c r="F2663" s="74"/>
      <c r="G2663" s="74"/>
      <c r="H2663" s="84"/>
      <c r="I2663" s="78"/>
      <c r="J2663" s="65"/>
    </row>
    <row r="2664" spans="1:10" ht="12.75" x14ac:dyDescent="0.2">
      <c r="A2664" s="74"/>
      <c r="B2664" s="74"/>
      <c r="C2664" s="74"/>
      <c r="D2664" s="76"/>
      <c r="E2664" s="74"/>
      <c r="F2664" s="74"/>
      <c r="G2664" s="74"/>
      <c r="H2664" s="84"/>
      <c r="I2664" s="78"/>
      <c r="J2664" s="65"/>
    </row>
    <row r="2665" spans="1:10" ht="12.75" x14ac:dyDescent="0.2">
      <c r="A2665" s="74"/>
      <c r="B2665" s="74"/>
      <c r="C2665" s="74"/>
      <c r="D2665" s="76"/>
      <c r="E2665" s="74"/>
      <c r="F2665" s="74"/>
      <c r="G2665" s="74"/>
      <c r="H2665" s="84"/>
      <c r="I2665" s="78"/>
      <c r="J2665" s="65"/>
    </row>
    <row r="2666" spans="1:10" ht="12.75" x14ac:dyDescent="0.2">
      <c r="A2666" s="74"/>
      <c r="B2666" s="74"/>
      <c r="C2666" s="74"/>
      <c r="D2666" s="76"/>
      <c r="E2666" s="74"/>
      <c r="F2666" s="74"/>
      <c r="G2666" s="74"/>
      <c r="H2666" s="84"/>
      <c r="I2666" s="78"/>
      <c r="J2666" s="65"/>
    </row>
    <row r="2667" spans="1:10" ht="12.75" x14ac:dyDescent="0.2">
      <c r="A2667" s="74"/>
      <c r="B2667" s="74"/>
      <c r="C2667" s="74"/>
      <c r="D2667" s="76"/>
      <c r="E2667" s="74"/>
      <c r="F2667" s="74"/>
      <c r="G2667" s="74"/>
      <c r="H2667" s="84"/>
      <c r="I2667" s="78"/>
      <c r="J2667" s="65"/>
    </row>
    <row r="2668" spans="1:10" ht="12.75" x14ac:dyDescent="0.2">
      <c r="A2668" s="74"/>
      <c r="B2668" s="74"/>
      <c r="C2668" s="74"/>
      <c r="D2668" s="76"/>
      <c r="E2668" s="74"/>
      <c r="F2668" s="74"/>
      <c r="G2668" s="74"/>
      <c r="H2668" s="84"/>
      <c r="I2668" s="78"/>
      <c r="J2668" s="65"/>
    </row>
    <row r="2669" spans="1:10" ht="12.75" x14ac:dyDescent="0.2">
      <c r="A2669" s="74"/>
      <c r="B2669" s="74"/>
      <c r="C2669" s="74"/>
      <c r="D2669" s="76"/>
      <c r="E2669" s="74"/>
      <c r="F2669" s="74"/>
      <c r="G2669" s="74"/>
      <c r="H2669" s="84"/>
      <c r="I2669" s="78"/>
      <c r="J2669" s="65"/>
    </row>
    <row r="2670" spans="1:10" ht="12.75" x14ac:dyDescent="0.2">
      <c r="A2670" s="74"/>
      <c r="B2670" s="74"/>
      <c r="C2670" s="74"/>
      <c r="D2670" s="76"/>
      <c r="E2670" s="74"/>
      <c r="F2670" s="74"/>
      <c r="G2670" s="74"/>
      <c r="H2670" s="84"/>
      <c r="I2670" s="78"/>
      <c r="J2670" s="65"/>
    </row>
    <row r="2671" spans="1:10" ht="12.75" x14ac:dyDescent="0.2">
      <c r="A2671" s="74"/>
      <c r="B2671" s="74"/>
      <c r="C2671" s="74"/>
      <c r="D2671" s="76"/>
      <c r="E2671" s="74"/>
      <c r="F2671" s="74"/>
      <c r="G2671" s="74"/>
      <c r="H2671" s="84"/>
      <c r="I2671" s="78"/>
      <c r="J2671" s="65"/>
    </row>
    <row r="2672" spans="1:10" ht="12.75" x14ac:dyDescent="0.2">
      <c r="A2672" s="74"/>
      <c r="B2672" s="74"/>
      <c r="C2672" s="74"/>
      <c r="D2672" s="76"/>
      <c r="E2672" s="74"/>
      <c r="F2672" s="74"/>
      <c r="G2672" s="74"/>
      <c r="H2672" s="84"/>
      <c r="I2672" s="78"/>
      <c r="J2672" s="65"/>
    </row>
    <row r="2673" spans="1:10" ht="12.75" x14ac:dyDescent="0.2">
      <c r="A2673" s="74"/>
      <c r="B2673" s="74"/>
      <c r="C2673" s="74"/>
      <c r="D2673" s="76"/>
      <c r="E2673" s="74"/>
      <c r="F2673" s="74"/>
      <c r="G2673" s="74"/>
      <c r="H2673" s="84"/>
      <c r="I2673" s="78"/>
      <c r="J2673" s="65"/>
    </row>
    <row r="2674" spans="1:10" ht="12.75" x14ac:dyDescent="0.2">
      <c r="A2674" s="74"/>
      <c r="B2674" s="74"/>
      <c r="C2674" s="74"/>
      <c r="D2674" s="76"/>
      <c r="E2674" s="74"/>
      <c r="F2674" s="74"/>
      <c r="G2674" s="74"/>
      <c r="H2674" s="84"/>
      <c r="I2674" s="78"/>
      <c r="J2674" s="65"/>
    </row>
    <row r="2675" spans="1:10" ht="12.75" x14ac:dyDescent="0.2">
      <c r="A2675" s="74"/>
      <c r="B2675" s="74"/>
      <c r="C2675" s="74"/>
      <c r="D2675" s="76"/>
      <c r="E2675" s="74"/>
      <c r="F2675" s="74"/>
      <c r="G2675" s="74"/>
      <c r="H2675" s="84"/>
      <c r="I2675" s="78"/>
      <c r="J2675" s="65"/>
    </row>
    <row r="2676" spans="1:10" ht="12.75" x14ac:dyDescent="0.2">
      <c r="A2676" s="74"/>
      <c r="B2676" s="74"/>
      <c r="C2676" s="74"/>
      <c r="D2676" s="76"/>
      <c r="E2676" s="74"/>
      <c r="F2676" s="74"/>
      <c r="G2676" s="74"/>
      <c r="H2676" s="84"/>
      <c r="I2676" s="78"/>
      <c r="J2676" s="65"/>
    </row>
    <row r="2677" spans="1:10" ht="12.75" x14ac:dyDescent="0.2">
      <c r="A2677" s="74"/>
      <c r="B2677" s="74"/>
      <c r="C2677" s="74"/>
      <c r="D2677" s="76"/>
      <c r="E2677" s="74"/>
      <c r="F2677" s="74"/>
      <c r="G2677" s="74"/>
      <c r="H2677" s="84"/>
      <c r="I2677" s="78"/>
      <c r="J2677" s="65"/>
    </row>
    <row r="2678" spans="1:10" ht="12.75" x14ac:dyDescent="0.2">
      <c r="A2678" s="74"/>
      <c r="B2678" s="74"/>
      <c r="C2678" s="74"/>
      <c r="D2678" s="76"/>
      <c r="E2678" s="74"/>
      <c r="F2678" s="74"/>
      <c r="G2678" s="74"/>
      <c r="H2678" s="84"/>
      <c r="I2678" s="78"/>
      <c r="J2678" s="65"/>
    </row>
    <row r="2679" spans="1:10" ht="12.75" x14ac:dyDescent="0.2">
      <c r="A2679" s="74"/>
      <c r="B2679" s="74"/>
      <c r="C2679" s="74"/>
      <c r="D2679" s="76"/>
      <c r="E2679" s="74"/>
      <c r="F2679" s="74"/>
      <c r="G2679" s="74"/>
      <c r="H2679" s="84"/>
      <c r="I2679" s="78"/>
      <c r="J2679" s="65"/>
    </row>
    <row r="2680" spans="1:10" ht="12.75" x14ac:dyDescent="0.2">
      <c r="A2680" s="74"/>
      <c r="B2680" s="74"/>
      <c r="C2680" s="74"/>
      <c r="D2680" s="76"/>
      <c r="E2680" s="74"/>
      <c r="F2680" s="74"/>
      <c r="G2680" s="74"/>
      <c r="H2680" s="84"/>
      <c r="I2680" s="78"/>
      <c r="J2680" s="65"/>
    </row>
    <row r="2681" spans="1:10" ht="12.75" x14ac:dyDescent="0.2">
      <c r="A2681" s="74"/>
      <c r="B2681" s="74"/>
      <c r="C2681" s="74"/>
      <c r="D2681" s="76"/>
      <c r="E2681" s="74"/>
      <c r="F2681" s="74"/>
      <c r="G2681" s="74"/>
      <c r="H2681" s="84"/>
      <c r="I2681" s="78"/>
      <c r="J2681" s="65"/>
    </row>
    <row r="2682" spans="1:10" ht="12.75" x14ac:dyDescent="0.2">
      <c r="A2682" s="74"/>
      <c r="B2682" s="74"/>
      <c r="C2682" s="74"/>
      <c r="D2682" s="76"/>
      <c r="E2682" s="74"/>
      <c r="F2682" s="74"/>
      <c r="G2682" s="74"/>
      <c r="H2682" s="84"/>
      <c r="I2682" s="78"/>
      <c r="J2682" s="65"/>
    </row>
    <row r="2683" spans="1:10" ht="12.75" x14ac:dyDescent="0.2">
      <c r="A2683" s="74"/>
      <c r="B2683" s="74"/>
      <c r="C2683" s="74"/>
      <c r="D2683" s="76"/>
      <c r="E2683" s="74"/>
      <c r="F2683" s="74"/>
      <c r="G2683" s="74"/>
      <c r="H2683" s="84"/>
      <c r="I2683" s="78"/>
      <c r="J2683" s="65"/>
    </row>
    <row r="2684" spans="1:10" ht="12.75" x14ac:dyDescent="0.2">
      <c r="A2684" s="74"/>
      <c r="B2684" s="74"/>
      <c r="C2684" s="74"/>
      <c r="D2684" s="76"/>
      <c r="E2684" s="74"/>
      <c r="F2684" s="74"/>
      <c r="G2684" s="74"/>
      <c r="H2684" s="84"/>
      <c r="I2684" s="78"/>
      <c r="J2684" s="65"/>
    </row>
    <row r="2685" spans="1:10" ht="12.75" x14ac:dyDescent="0.2">
      <c r="A2685" s="74"/>
      <c r="B2685" s="74"/>
      <c r="C2685" s="74"/>
      <c r="D2685" s="76"/>
      <c r="E2685" s="74"/>
      <c r="F2685" s="74"/>
      <c r="G2685" s="74"/>
      <c r="H2685" s="84"/>
      <c r="I2685" s="78"/>
      <c r="J2685" s="65"/>
    </row>
    <row r="2686" spans="1:10" ht="12.75" x14ac:dyDescent="0.2">
      <c r="A2686" s="74"/>
      <c r="B2686" s="74"/>
      <c r="C2686" s="74"/>
      <c r="D2686" s="76"/>
      <c r="E2686" s="74"/>
      <c r="F2686" s="74"/>
      <c r="G2686" s="74"/>
      <c r="H2686" s="84"/>
      <c r="I2686" s="78"/>
      <c r="J2686" s="65"/>
    </row>
    <row r="2687" spans="1:10" ht="12.75" x14ac:dyDescent="0.2">
      <c r="A2687" s="74"/>
      <c r="B2687" s="74"/>
      <c r="C2687" s="74"/>
      <c r="D2687" s="76"/>
      <c r="E2687" s="74"/>
      <c r="F2687" s="74"/>
      <c r="G2687" s="74"/>
      <c r="H2687" s="84"/>
      <c r="I2687" s="78"/>
      <c r="J2687" s="65"/>
    </row>
    <row r="2688" spans="1:10" ht="12.75" x14ac:dyDescent="0.2">
      <c r="A2688" s="74"/>
      <c r="B2688" s="74"/>
      <c r="C2688" s="74"/>
      <c r="D2688" s="76"/>
      <c r="E2688" s="74"/>
      <c r="F2688" s="74"/>
      <c r="G2688" s="74"/>
      <c r="H2688" s="84"/>
      <c r="I2688" s="78"/>
      <c r="J2688" s="65"/>
    </row>
    <row r="2689" spans="1:10" ht="12.75" x14ac:dyDescent="0.2">
      <c r="A2689" s="74"/>
      <c r="B2689" s="74"/>
      <c r="C2689" s="74"/>
      <c r="D2689" s="76"/>
      <c r="E2689" s="74"/>
      <c r="F2689" s="74"/>
      <c r="G2689" s="74"/>
      <c r="H2689" s="84"/>
      <c r="I2689" s="78"/>
      <c r="J2689" s="65"/>
    </row>
    <row r="2690" spans="1:10" ht="12.75" x14ac:dyDescent="0.2">
      <c r="A2690" s="74"/>
      <c r="B2690" s="74"/>
      <c r="C2690" s="74"/>
      <c r="D2690" s="76"/>
      <c r="E2690" s="74"/>
      <c r="F2690" s="74"/>
      <c r="G2690" s="74"/>
      <c r="H2690" s="84"/>
      <c r="I2690" s="78"/>
      <c r="J2690" s="65"/>
    </row>
    <row r="2691" spans="1:10" ht="12.75" x14ac:dyDescent="0.2">
      <c r="A2691" s="74"/>
      <c r="B2691" s="74"/>
      <c r="C2691" s="74"/>
      <c r="D2691" s="76"/>
      <c r="E2691" s="74"/>
      <c r="F2691" s="74"/>
      <c r="G2691" s="74"/>
      <c r="H2691" s="84"/>
      <c r="I2691" s="78"/>
      <c r="J2691" s="65"/>
    </row>
    <row r="2692" spans="1:10" ht="12.75" x14ac:dyDescent="0.2">
      <c r="A2692" s="74"/>
      <c r="B2692" s="74"/>
      <c r="C2692" s="74"/>
      <c r="D2692" s="76"/>
      <c r="E2692" s="74"/>
      <c r="F2692" s="74"/>
      <c r="G2692" s="74"/>
      <c r="H2692" s="84"/>
      <c r="I2692" s="78"/>
      <c r="J2692" s="65"/>
    </row>
    <row r="2693" spans="1:10" ht="12.75" x14ac:dyDescent="0.2">
      <c r="A2693" s="74"/>
      <c r="B2693" s="74"/>
      <c r="C2693" s="74"/>
      <c r="D2693" s="76"/>
      <c r="E2693" s="74"/>
      <c r="F2693" s="74"/>
      <c r="G2693" s="74"/>
      <c r="H2693" s="84"/>
      <c r="I2693" s="78"/>
      <c r="J2693" s="65"/>
    </row>
    <row r="2694" spans="1:10" ht="12.75" x14ac:dyDescent="0.2">
      <c r="A2694" s="74"/>
      <c r="B2694" s="74"/>
      <c r="C2694" s="74"/>
      <c r="D2694" s="76"/>
      <c r="E2694" s="74"/>
      <c r="F2694" s="74"/>
      <c r="G2694" s="74"/>
      <c r="H2694" s="84"/>
      <c r="I2694" s="78"/>
      <c r="J2694" s="65"/>
    </row>
    <row r="2695" spans="1:10" ht="12.75" x14ac:dyDescent="0.2">
      <c r="A2695" s="74"/>
      <c r="B2695" s="74"/>
      <c r="C2695" s="74"/>
      <c r="D2695" s="76"/>
      <c r="E2695" s="74"/>
      <c r="F2695" s="74"/>
      <c r="G2695" s="74"/>
      <c r="H2695" s="84"/>
      <c r="I2695" s="78"/>
      <c r="J2695" s="65"/>
    </row>
    <row r="2696" spans="1:10" ht="12.75" x14ac:dyDescent="0.2">
      <c r="A2696" s="74"/>
      <c r="B2696" s="74"/>
      <c r="C2696" s="74"/>
      <c r="D2696" s="76"/>
      <c r="E2696" s="74"/>
      <c r="F2696" s="74"/>
      <c r="G2696" s="74"/>
      <c r="H2696" s="84"/>
      <c r="I2696" s="78"/>
      <c r="J2696" s="65"/>
    </row>
    <row r="2697" spans="1:10" ht="12.75" x14ac:dyDescent="0.2">
      <c r="A2697" s="74"/>
      <c r="B2697" s="74"/>
      <c r="C2697" s="74"/>
      <c r="D2697" s="76"/>
      <c r="E2697" s="74"/>
      <c r="F2697" s="74"/>
      <c r="G2697" s="74"/>
      <c r="H2697" s="84"/>
      <c r="I2697" s="78"/>
      <c r="J2697" s="65"/>
    </row>
    <row r="2698" spans="1:10" ht="12.75" x14ac:dyDescent="0.2">
      <c r="A2698" s="74"/>
      <c r="B2698" s="74"/>
      <c r="C2698" s="74"/>
      <c r="D2698" s="76"/>
      <c r="E2698" s="74"/>
      <c r="F2698" s="74"/>
      <c r="G2698" s="74"/>
      <c r="H2698" s="84"/>
      <c r="I2698" s="78"/>
      <c r="J2698" s="65"/>
    </row>
    <row r="2699" spans="1:10" ht="12.75" x14ac:dyDescent="0.2">
      <c r="A2699" s="74"/>
      <c r="B2699" s="74"/>
      <c r="C2699" s="74"/>
      <c r="D2699" s="76"/>
      <c r="E2699" s="74"/>
      <c r="F2699" s="74"/>
      <c r="G2699" s="74"/>
      <c r="H2699" s="84"/>
      <c r="I2699" s="78"/>
      <c r="J2699" s="65"/>
    </row>
    <row r="2700" spans="1:10" ht="12.75" x14ac:dyDescent="0.2">
      <c r="A2700" s="74"/>
      <c r="B2700" s="74"/>
      <c r="C2700" s="74"/>
      <c r="D2700" s="76"/>
      <c r="E2700" s="74"/>
      <c r="F2700" s="74"/>
      <c r="G2700" s="74"/>
      <c r="H2700" s="84"/>
      <c r="I2700" s="78"/>
      <c r="J2700" s="65"/>
    </row>
    <row r="2701" spans="1:10" ht="12.75" x14ac:dyDescent="0.2">
      <c r="A2701" s="74"/>
      <c r="B2701" s="74"/>
      <c r="C2701" s="74"/>
      <c r="D2701" s="76"/>
      <c r="E2701" s="74"/>
      <c r="F2701" s="74"/>
      <c r="G2701" s="74"/>
      <c r="H2701" s="84"/>
      <c r="I2701" s="78"/>
      <c r="J2701" s="65"/>
    </row>
    <row r="2702" spans="1:10" ht="12.75" x14ac:dyDescent="0.2">
      <c r="A2702" s="74"/>
      <c r="B2702" s="74"/>
      <c r="C2702" s="74"/>
      <c r="D2702" s="76"/>
      <c r="E2702" s="74"/>
      <c r="F2702" s="74"/>
      <c r="G2702" s="74"/>
      <c r="H2702" s="84"/>
      <c r="I2702" s="78"/>
      <c r="J2702" s="65"/>
    </row>
    <row r="2703" spans="1:10" ht="12.75" x14ac:dyDescent="0.2">
      <c r="A2703" s="74"/>
      <c r="B2703" s="74"/>
      <c r="C2703" s="74"/>
      <c r="D2703" s="76"/>
      <c r="E2703" s="74"/>
      <c r="F2703" s="74"/>
      <c r="G2703" s="74"/>
      <c r="H2703" s="84"/>
      <c r="I2703" s="78"/>
      <c r="J2703" s="65"/>
    </row>
    <row r="2704" spans="1:10" ht="12.75" x14ac:dyDescent="0.2">
      <c r="A2704" s="74"/>
      <c r="B2704" s="74"/>
      <c r="C2704" s="74"/>
      <c r="D2704" s="76"/>
      <c r="E2704" s="74"/>
      <c r="F2704" s="74"/>
      <c r="G2704" s="74"/>
      <c r="H2704" s="84"/>
      <c r="I2704" s="78"/>
      <c r="J2704" s="65"/>
    </row>
    <row r="2705" spans="1:10" ht="12.75" x14ac:dyDescent="0.2">
      <c r="A2705" s="74"/>
      <c r="B2705" s="74"/>
      <c r="C2705" s="74"/>
      <c r="D2705" s="76"/>
      <c r="E2705" s="74"/>
      <c r="F2705" s="74"/>
      <c r="G2705" s="74"/>
      <c r="H2705" s="84"/>
      <c r="I2705" s="78"/>
      <c r="J2705" s="65"/>
    </row>
    <row r="2706" spans="1:10" ht="12.75" x14ac:dyDescent="0.2">
      <c r="A2706" s="74"/>
      <c r="B2706" s="74"/>
      <c r="C2706" s="74"/>
      <c r="D2706" s="76"/>
      <c r="E2706" s="74"/>
      <c r="F2706" s="74"/>
      <c r="G2706" s="74"/>
      <c r="H2706" s="84"/>
      <c r="I2706" s="78"/>
      <c r="J2706" s="65"/>
    </row>
    <row r="2707" spans="1:10" ht="12.75" x14ac:dyDescent="0.2">
      <c r="A2707" s="74"/>
      <c r="B2707" s="74"/>
      <c r="C2707" s="74"/>
      <c r="D2707" s="76"/>
      <c r="E2707" s="74"/>
      <c r="F2707" s="74"/>
      <c r="G2707" s="74"/>
      <c r="H2707" s="84"/>
      <c r="I2707" s="78"/>
      <c r="J2707" s="65"/>
    </row>
    <row r="2708" spans="1:10" ht="12.75" x14ac:dyDescent="0.2">
      <c r="A2708" s="74"/>
      <c r="B2708" s="74"/>
      <c r="C2708" s="74"/>
      <c r="D2708" s="76"/>
      <c r="E2708" s="74"/>
      <c r="F2708" s="74"/>
      <c r="G2708" s="74"/>
      <c r="H2708" s="84"/>
      <c r="I2708" s="78"/>
      <c r="J2708" s="65"/>
    </row>
    <row r="2709" spans="1:10" ht="12.75" x14ac:dyDescent="0.2">
      <c r="A2709" s="74"/>
      <c r="B2709" s="74"/>
      <c r="C2709" s="74"/>
      <c r="D2709" s="76"/>
      <c r="E2709" s="74"/>
      <c r="F2709" s="74"/>
      <c r="G2709" s="74"/>
      <c r="H2709" s="84"/>
      <c r="I2709" s="78"/>
      <c r="J2709" s="65"/>
    </row>
    <row r="2710" spans="1:10" ht="12.75" x14ac:dyDescent="0.2">
      <c r="A2710" s="74"/>
      <c r="B2710" s="74"/>
      <c r="C2710" s="74"/>
      <c r="D2710" s="76"/>
      <c r="E2710" s="74"/>
      <c r="F2710" s="74"/>
      <c r="G2710" s="74"/>
      <c r="H2710" s="84"/>
      <c r="I2710" s="78"/>
      <c r="J2710" s="65"/>
    </row>
    <row r="2711" spans="1:10" ht="12.75" x14ac:dyDescent="0.2">
      <c r="A2711" s="74"/>
      <c r="B2711" s="74"/>
      <c r="C2711" s="74"/>
      <c r="D2711" s="76"/>
      <c r="E2711" s="74"/>
      <c r="F2711" s="74"/>
      <c r="G2711" s="74"/>
      <c r="H2711" s="84"/>
      <c r="I2711" s="78"/>
      <c r="J2711" s="65"/>
    </row>
    <row r="2712" spans="1:10" ht="12.75" x14ac:dyDescent="0.2">
      <c r="A2712" s="74"/>
      <c r="B2712" s="74"/>
      <c r="C2712" s="74"/>
      <c r="D2712" s="76"/>
      <c r="E2712" s="74"/>
      <c r="F2712" s="74"/>
      <c r="G2712" s="74"/>
      <c r="H2712" s="84"/>
      <c r="I2712" s="78"/>
      <c r="J2712" s="65"/>
    </row>
    <row r="2713" spans="1:10" ht="12.75" x14ac:dyDescent="0.2">
      <c r="A2713" s="74"/>
      <c r="B2713" s="74"/>
      <c r="C2713" s="74"/>
      <c r="D2713" s="76"/>
      <c r="E2713" s="74"/>
      <c r="F2713" s="74"/>
      <c r="G2713" s="74"/>
      <c r="H2713" s="84"/>
      <c r="I2713" s="78"/>
      <c r="J2713" s="65"/>
    </row>
    <row r="2714" spans="1:10" ht="12.75" x14ac:dyDescent="0.2">
      <c r="A2714" s="74"/>
      <c r="B2714" s="74"/>
      <c r="C2714" s="74"/>
      <c r="D2714" s="76"/>
      <c r="E2714" s="74"/>
      <c r="F2714" s="74"/>
      <c r="G2714" s="74"/>
      <c r="H2714" s="84"/>
      <c r="I2714" s="78"/>
      <c r="J2714" s="65"/>
    </row>
    <row r="2715" spans="1:10" ht="12.75" x14ac:dyDescent="0.2">
      <c r="A2715" s="74"/>
      <c r="B2715" s="74"/>
      <c r="C2715" s="74"/>
      <c r="D2715" s="76"/>
      <c r="E2715" s="74"/>
      <c r="F2715" s="74"/>
      <c r="G2715" s="74"/>
      <c r="H2715" s="84"/>
      <c r="I2715" s="78"/>
      <c r="J2715" s="65"/>
    </row>
    <row r="2716" spans="1:10" ht="12.75" x14ac:dyDescent="0.2">
      <c r="A2716" s="74"/>
      <c r="B2716" s="74"/>
      <c r="C2716" s="74"/>
      <c r="D2716" s="76"/>
      <c r="E2716" s="74"/>
      <c r="F2716" s="74"/>
      <c r="G2716" s="74"/>
      <c r="H2716" s="84"/>
      <c r="I2716" s="78"/>
      <c r="J2716" s="65"/>
    </row>
    <row r="2717" spans="1:10" ht="12.75" x14ac:dyDescent="0.2">
      <c r="A2717" s="74"/>
      <c r="B2717" s="74"/>
      <c r="C2717" s="74"/>
      <c r="D2717" s="76"/>
      <c r="E2717" s="74"/>
      <c r="F2717" s="74"/>
      <c r="G2717" s="74"/>
      <c r="H2717" s="84"/>
      <c r="I2717" s="78"/>
      <c r="J2717" s="65"/>
    </row>
    <row r="2718" spans="1:10" ht="12.75" x14ac:dyDescent="0.2">
      <c r="A2718" s="74"/>
      <c r="B2718" s="74"/>
      <c r="C2718" s="74"/>
      <c r="D2718" s="76"/>
      <c r="E2718" s="74"/>
      <c r="F2718" s="74"/>
      <c r="G2718" s="74"/>
      <c r="H2718" s="84"/>
      <c r="I2718" s="78"/>
      <c r="J2718" s="65"/>
    </row>
    <row r="2719" spans="1:10" ht="12.75" x14ac:dyDescent="0.2">
      <c r="A2719" s="74"/>
      <c r="B2719" s="74"/>
      <c r="C2719" s="74"/>
      <c r="D2719" s="76"/>
      <c r="E2719" s="74"/>
      <c r="F2719" s="74"/>
      <c r="G2719" s="74"/>
      <c r="H2719" s="84"/>
      <c r="I2719" s="78"/>
      <c r="J2719" s="65"/>
    </row>
    <row r="2720" spans="1:10" ht="12.75" x14ac:dyDescent="0.2">
      <c r="A2720" s="74"/>
      <c r="B2720" s="74"/>
      <c r="C2720" s="74"/>
      <c r="D2720" s="76"/>
      <c r="E2720" s="74"/>
      <c r="F2720" s="74"/>
      <c r="G2720" s="74"/>
      <c r="H2720" s="84"/>
      <c r="I2720" s="78"/>
      <c r="J2720" s="65"/>
    </row>
    <row r="2721" spans="1:10" ht="12.75" x14ac:dyDescent="0.2">
      <c r="A2721" s="74"/>
      <c r="B2721" s="74"/>
      <c r="C2721" s="74"/>
      <c r="D2721" s="76"/>
      <c r="E2721" s="74"/>
      <c r="F2721" s="74"/>
      <c r="G2721" s="74"/>
      <c r="H2721" s="84"/>
      <c r="I2721" s="78"/>
      <c r="J2721" s="65"/>
    </row>
    <row r="2722" spans="1:10" ht="12.75" x14ac:dyDescent="0.2">
      <c r="A2722" s="74"/>
      <c r="B2722" s="74"/>
      <c r="C2722" s="74"/>
      <c r="D2722" s="76"/>
      <c r="E2722" s="74"/>
      <c r="F2722" s="74"/>
      <c r="G2722" s="74"/>
      <c r="H2722" s="84"/>
      <c r="I2722" s="78"/>
      <c r="J2722" s="65"/>
    </row>
    <row r="2723" spans="1:10" ht="12.75" x14ac:dyDescent="0.2">
      <c r="A2723" s="74"/>
      <c r="B2723" s="74"/>
      <c r="C2723" s="74"/>
      <c r="D2723" s="76"/>
      <c r="E2723" s="74"/>
      <c r="F2723" s="74"/>
      <c r="G2723" s="74"/>
      <c r="H2723" s="84"/>
      <c r="I2723" s="78"/>
      <c r="J2723" s="65"/>
    </row>
    <row r="2724" spans="1:10" ht="12.75" x14ac:dyDescent="0.2">
      <c r="A2724" s="74"/>
      <c r="B2724" s="74"/>
      <c r="C2724" s="74"/>
      <c r="D2724" s="76"/>
      <c r="E2724" s="74"/>
      <c r="F2724" s="74"/>
      <c r="G2724" s="74"/>
      <c r="H2724" s="84"/>
      <c r="I2724" s="78"/>
      <c r="J2724" s="65"/>
    </row>
    <row r="2725" spans="1:10" ht="12.75" x14ac:dyDescent="0.2">
      <c r="A2725" s="74"/>
      <c r="B2725" s="74"/>
      <c r="C2725" s="74"/>
      <c r="D2725" s="76"/>
      <c r="E2725" s="74"/>
      <c r="F2725" s="74"/>
      <c r="G2725" s="74"/>
      <c r="H2725" s="84"/>
      <c r="I2725" s="78"/>
      <c r="J2725" s="65"/>
    </row>
    <row r="2726" spans="1:10" ht="12.75" x14ac:dyDescent="0.2">
      <c r="A2726" s="74"/>
      <c r="B2726" s="74"/>
      <c r="C2726" s="74"/>
      <c r="D2726" s="76"/>
      <c r="E2726" s="74"/>
      <c r="F2726" s="74"/>
      <c r="G2726" s="74"/>
      <c r="H2726" s="84"/>
      <c r="I2726" s="78"/>
      <c r="J2726" s="65"/>
    </row>
    <row r="2727" spans="1:10" ht="12.75" x14ac:dyDescent="0.2">
      <c r="A2727" s="74"/>
      <c r="B2727" s="74"/>
      <c r="C2727" s="74"/>
      <c r="D2727" s="76"/>
      <c r="E2727" s="74"/>
      <c r="F2727" s="74"/>
      <c r="G2727" s="74"/>
      <c r="H2727" s="84"/>
      <c r="I2727" s="78"/>
      <c r="J2727" s="65"/>
    </row>
    <row r="2728" spans="1:10" ht="12.75" x14ac:dyDescent="0.2">
      <c r="A2728" s="74"/>
      <c r="B2728" s="74"/>
      <c r="C2728" s="74"/>
      <c r="D2728" s="76"/>
      <c r="E2728" s="74"/>
      <c r="F2728" s="74"/>
      <c r="G2728" s="74"/>
      <c r="H2728" s="84"/>
      <c r="I2728" s="78"/>
      <c r="J2728" s="65"/>
    </row>
    <row r="2729" spans="1:10" ht="12.75" x14ac:dyDescent="0.2">
      <c r="A2729" s="74"/>
      <c r="B2729" s="74"/>
      <c r="C2729" s="74"/>
      <c r="D2729" s="76"/>
      <c r="E2729" s="74"/>
      <c r="F2729" s="74"/>
      <c r="G2729" s="74"/>
      <c r="H2729" s="84"/>
      <c r="I2729" s="78"/>
      <c r="J2729" s="65"/>
    </row>
    <row r="2730" spans="1:10" ht="12.75" x14ac:dyDescent="0.2">
      <c r="A2730" s="74"/>
      <c r="B2730" s="74"/>
      <c r="C2730" s="74"/>
      <c r="D2730" s="76"/>
      <c r="E2730" s="74"/>
      <c r="F2730" s="74"/>
      <c r="G2730" s="74"/>
      <c r="H2730" s="84"/>
      <c r="I2730" s="78"/>
      <c r="J2730" s="65"/>
    </row>
    <row r="2731" spans="1:10" ht="12.75" x14ac:dyDescent="0.2">
      <c r="A2731" s="74"/>
      <c r="B2731" s="74"/>
      <c r="C2731" s="74"/>
      <c r="D2731" s="76"/>
      <c r="E2731" s="74"/>
      <c r="F2731" s="74"/>
      <c r="G2731" s="74"/>
      <c r="H2731" s="84"/>
      <c r="I2731" s="78"/>
      <c r="J2731" s="65"/>
    </row>
    <row r="2732" spans="1:10" ht="12.75" x14ac:dyDescent="0.2">
      <c r="A2732" s="74"/>
      <c r="B2732" s="74"/>
      <c r="C2732" s="74"/>
      <c r="D2732" s="76"/>
      <c r="E2732" s="74"/>
      <c r="F2732" s="74"/>
      <c r="G2732" s="74"/>
      <c r="H2732" s="84"/>
      <c r="I2732" s="78"/>
      <c r="J2732" s="65"/>
    </row>
    <row r="2733" spans="1:10" ht="12.75" x14ac:dyDescent="0.2">
      <c r="A2733" s="74"/>
      <c r="B2733" s="74"/>
      <c r="C2733" s="74"/>
      <c r="D2733" s="76"/>
      <c r="E2733" s="74"/>
      <c r="F2733" s="74"/>
      <c r="G2733" s="74"/>
      <c r="H2733" s="84"/>
      <c r="I2733" s="78"/>
      <c r="J2733" s="65"/>
    </row>
    <row r="2734" spans="1:10" ht="12.75" x14ac:dyDescent="0.2">
      <c r="A2734" s="74"/>
      <c r="B2734" s="74"/>
      <c r="C2734" s="74"/>
      <c r="D2734" s="76"/>
      <c r="E2734" s="74"/>
      <c r="F2734" s="74"/>
      <c r="G2734" s="74"/>
      <c r="H2734" s="84"/>
      <c r="I2734" s="78"/>
      <c r="J2734" s="65"/>
    </row>
    <row r="2735" spans="1:10" ht="12.75" x14ac:dyDescent="0.2">
      <c r="A2735" s="74"/>
      <c r="B2735" s="74"/>
      <c r="C2735" s="74"/>
      <c r="D2735" s="76"/>
      <c r="E2735" s="74"/>
      <c r="F2735" s="74"/>
      <c r="G2735" s="74"/>
      <c r="H2735" s="84"/>
      <c r="I2735" s="78"/>
      <c r="J2735" s="65"/>
    </row>
    <row r="2736" spans="1:10" ht="12.75" x14ac:dyDescent="0.2">
      <c r="A2736" s="74"/>
      <c r="B2736" s="74"/>
      <c r="C2736" s="74"/>
      <c r="D2736" s="76"/>
      <c r="E2736" s="74"/>
      <c r="F2736" s="74"/>
      <c r="G2736" s="74"/>
      <c r="H2736" s="84"/>
      <c r="I2736" s="78"/>
      <c r="J2736" s="65"/>
    </row>
    <row r="2737" spans="1:10" ht="12.75" x14ac:dyDescent="0.2">
      <c r="A2737" s="74"/>
      <c r="B2737" s="74"/>
      <c r="C2737" s="74"/>
      <c r="D2737" s="76"/>
      <c r="E2737" s="74"/>
      <c r="F2737" s="74"/>
      <c r="G2737" s="74"/>
      <c r="H2737" s="84"/>
      <c r="I2737" s="78"/>
      <c r="J2737" s="65"/>
    </row>
    <row r="2738" spans="1:10" ht="12.75" x14ac:dyDescent="0.2">
      <c r="A2738" s="74"/>
      <c r="B2738" s="74"/>
      <c r="C2738" s="74"/>
      <c r="D2738" s="76"/>
      <c r="E2738" s="74"/>
      <c r="F2738" s="74"/>
      <c r="G2738" s="74"/>
      <c r="H2738" s="84"/>
      <c r="I2738" s="78"/>
      <c r="J2738" s="65"/>
    </row>
    <row r="2739" spans="1:10" ht="12.75" x14ac:dyDescent="0.2">
      <c r="A2739" s="74"/>
      <c r="B2739" s="74"/>
      <c r="C2739" s="74"/>
      <c r="D2739" s="76"/>
      <c r="E2739" s="74"/>
      <c r="F2739" s="74"/>
      <c r="G2739" s="74"/>
      <c r="H2739" s="84"/>
      <c r="I2739" s="78"/>
      <c r="J2739" s="65"/>
    </row>
    <row r="2740" spans="1:10" ht="12.75" x14ac:dyDescent="0.2">
      <c r="A2740" s="74"/>
      <c r="B2740" s="74"/>
      <c r="C2740" s="74"/>
      <c r="D2740" s="76"/>
      <c r="E2740" s="74"/>
      <c r="F2740" s="74"/>
      <c r="G2740" s="74"/>
      <c r="H2740" s="84"/>
      <c r="I2740" s="78"/>
      <c r="J2740" s="65"/>
    </row>
    <row r="2741" spans="1:10" ht="12.75" x14ac:dyDescent="0.2">
      <c r="A2741" s="74"/>
      <c r="B2741" s="74"/>
      <c r="C2741" s="74"/>
      <c r="D2741" s="76"/>
      <c r="E2741" s="74"/>
      <c r="F2741" s="74"/>
      <c r="G2741" s="74"/>
      <c r="H2741" s="84"/>
      <c r="I2741" s="78"/>
      <c r="J2741" s="65"/>
    </row>
    <row r="2742" spans="1:10" ht="12.75" x14ac:dyDescent="0.2">
      <c r="A2742" s="74"/>
      <c r="B2742" s="74"/>
      <c r="C2742" s="74"/>
      <c r="D2742" s="76"/>
      <c r="E2742" s="74"/>
      <c r="F2742" s="74"/>
      <c r="G2742" s="74"/>
      <c r="H2742" s="84"/>
      <c r="I2742" s="78"/>
      <c r="J2742" s="65"/>
    </row>
    <row r="2743" spans="1:10" ht="12.75" x14ac:dyDescent="0.2">
      <c r="A2743" s="74"/>
      <c r="B2743" s="74"/>
      <c r="C2743" s="74"/>
      <c r="D2743" s="76"/>
      <c r="E2743" s="74"/>
      <c r="F2743" s="74"/>
      <c r="G2743" s="74"/>
      <c r="H2743" s="84"/>
      <c r="I2743" s="78"/>
      <c r="J2743" s="65"/>
    </row>
    <row r="2744" spans="1:10" ht="12.75" x14ac:dyDescent="0.2">
      <c r="A2744" s="74"/>
      <c r="B2744" s="74"/>
      <c r="C2744" s="74"/>
      <c r="D2744" s="76"/>
      <c r="E2744" s="74"/>
      <c r="F2744" s="74"/>
      <c r="G2744" s="74"/>
      <c r="H2744" s="84"/>
      <c r="I2744" s="78"/>
      <c r="J2744" s="65"/>
    </row>
    <row r="2745" spans="1:10" ht="12.75" x14ac:dyDescent="0.2">
      <c r="A2745" s="74"/>
      <c r="B2745" s="74"/>
      <c r="C2745" s="74"/>
      <c r="D2745" s="76"/>
      <c r="E2745" s="74"/>
      <c r="F2745" s="74"/>
      <c r="G2745" s="74"/>
      <c r="H2745" s="84"/>
      <c r="I2745" s="78"/>
      <c r="J2745" s="65"/>
    </row>
    <row r="2746" spans="1:10" ht="12.75" x14ac:dyDescent="0.2">
      <c r="A2746" s="74"/>
      <c r="B2746" s="74"/>
      <c r="C2746" s="74"/>
      <c r="D2746" s="76"/>
      <c r="E2746" s="74"/>
      <c r="F2746" s="74"/>
      <c r="G2746" s="74"/>
      <c r="H2746" s="84"/>
      <c r="I2746" s="78"/>
      <c r="J2746" s="65"/>
    </row>
    <row r="2747" spans="1:10" ht="12.75" x14ac:dyDescent="0.2">
      <c r="A2747" s="74"/>
      <c r="B2747" s="74"/>
      <c r="C2747" s="74"/>
      <c r="D2747" s="76"/>
      <c r="E2747" s="74"/>
      <c r="F2747" s="74"/>
      <c r="G2747" s="74"/>
      <c r="H2747" s="84"/>
      <c r="I2747" s="78"/>
      <c r="J2747" s="65"/>
    </row>
    <row r="2748" spans="1:10" ht="12.75" x14ac:dyDescent="0.2">
      <c r="A2748" s="74"/>
      <c r="B2748" s="74"/>
      <c r="C2748" s="74"/>
      <c r="D2748" s="76"/>
      <c r="E2748" s="74"/>
      <c r="F2748" s="74"/>
      <c r="G2748" s="74"/>
      <c r="H2748" s="84"/>
      <c r="I2748" s="78"/>
      <c r="J2748" s="65"/>
    </row>
    <row r="2749" spans="1:10" ht="12.75" x14ac:dyDescent="0.2">
      <c r="A2749" s="74"/>
      <c r="B2749" s="74"/>
      <c r="C2749" s="74"/>
      <c r="D2749" s="76"/>
      <c r="E2749" s="74"/>
      <c r="F2749" s="74"/>
      <c r="G2749" s="74"/>
      <c r="H2749" s="84"/>
      <c r="I2749" s="78"/>
      <c r="J2749" s="65"/>
    </row>
    <row r="2750" spans="1:10" ht="12.75" x14ac:dyDescent="0.2">
      <c r="A2750" s="74"/>
      <c r="B2750" s="74"/>
      <c r="C2750" s="74"/>
      <c r="D2750" s="76"/>
      <c r="E2750" s="74"/>
      <c r="F2750" s="74"/>
      <c r="G2750" s="74"/>
      <c r="H2750" s="84"/>
      <c r="I2750" s="78"/>
      <c r="J2750" s="65"/>
    </row>
    <row r="2751" spans="1:10" ht="12.75" x14ac:dyDescent="0.2">
      <c r="A2751" s="74"/>
      <c r="B2751" s="74"/>
      <c r="C2751" s="74"/>
      <c r="D2751" s="76"/>
      <c r="E2751" s="74"/>
      <c r="F2751" s="74"/>
      <c r="G2751" s="74"/>
      <c r="H2751" s="84"/>
      <c r="I2751" s="78"/>
      <c r="J2751" s="65"/>
    </row>
    <row r="2752" spans="1:10" ht="12.75" x14ac:dyDescent="0.2">
      <c r="A2752" s="74"/>
      <c r="B2752" s="74"/>
      <c r="C2752" s="74"/>
      <c r="D2752" s="76"/>
      <c r="E2752" s="74"/>
      <c r="F2752" s="74"/>
      <c r="G2752" s="74"/>
      <c r="H2752" s="84"/>
      <c r="I2752" s="78"/>
      <c r="J2752" s="65"/>
    </row>
    <row r="2753" spans="1:10" ht="12.75" x14ac:dyDescent="0.2">
      <c r="A2753" s="74"/>
      <c r="B2753" s="74"/>
      <c r="C2753" s="74"/>
      <c r="D2753" s="76"/>
      <c r="E2753" s="74"/>
      <c r="F2753" s="74"/>
      <c r="G2753" s="74"/>
      <c r="H2753" s="84"/>
      <c r="I2753" s="78"/>
      <c r="J2753" s="65"/>
    </row>
    <row r="2754" spans="1:10" ht="12.75" x14ac:dyDescent="0.2">
      <c r="A2754" s="74"/>
      <c r="B2754" s="74"/>
      <c r="C2754" s="74"/>
      <c r="D2754" s="76"/>
      <c r="E2754" s="74"/>
      <c r="F2754" s="74"/>
      <c r="G2754" s="74"/>
      <c r="H2754" s="84"/>
      <c r="I2754" s="78"/>
      <c r="J2754" s="65"/>
    </row>
    <row r="2755" spans="1:10" ht="12.75" x14ac:dyDescent="0.2">
      <c r="A2755" s="74"/>
      <c r="B2755" s="74"/>
      <c r="C2755" s="74"/>
      <c r="D2755" s="76"/>
      <c r="E2755" s="74"/>
      <c r="F2755" s="74"/>
      <c r="G2755" s="74"/>
      <c r="H2755" s="84"/>
      <c r="I2755" s="78"/>
      <c r="J2755" s="65"/>
    </row>
    <row r="2756" spans="1:10" ht="12.75" x14ac:dyDescent="0.2">
      <c r="A2756" s="74"/>
      <c r="B2756" s="74"/>
      <c r="C2756" s="74"/>
      <c r="D2756" s="76"/>
      <c r="E2756" s="74"/>
      <c r="F2756" s="74"/>
      <c r="G2756" s="74"/>
      <c r="H2756" s="84"/>
      <c r="I2756" s="78"/>
      <c r="J2756" s="65"/>
    </row>
    <row r="2757" spans="1:10" ht="12.75" x14ac:dyDescent="0.2">
      <c r="A2757" s="74"/>
      <c r="B2757" s="74"/>
      <c r="C2757" s="74"/>
      <c r="D2757" s="76"/>
      <c r="E2757" s="74"/>
      <c r="F2757" s="74"/>
      <c r="G2757" s="74"/>
      <c r="H2757" s="84"/>
      <c r="I2757" s="78"/>
      <c r="J2757" s="65"/>
    </row>
    <row r="2758" spans="1:10" ht="12.75" x14ac:dyDescent="0.2">
      <c r="A2758" s="74"/>
      <c r="B2758" s="74"/>
      <c r="C2758" s="74"/>
      <c r="D2758" s="76"/>
      <c r="E2758" s="74"/>
      <c r="F2758" s="74"/>
      <c r="G2758" s="74"/>
      <c r="H2758" s="84"/>
      <c r="I2758" s="78"/>
      <c r="J2758" s="65"/>
    </row>
    <row r="2759" spans="1:10" ht="12.75" x14ac:dyDescent="0.2">
      <c r="A2759" s="74"/>
      <c r="B2759" s="74"/>
      <c r="C2759" s="74"/>
      <c r="D2759" s="76"/>
      <c r="E2759" s="74"/>
      <c r="F2759" s="74"/>
      <c r="G2759" s="74"/>
      <c r="H2759" s="84"/>
      <c r="I2759" s="78"/>
      <c r="J2759" s="65"/>
    </row>
    <row r="2760" spans="1:10" ht="12.75" x14ac:dyDescent="0.2">
      <c r="A2760" s="74"/>
      <c r="B2760" s="74"/>
      <c r="C2760" s="74"/>
      <c r="D2760" s="76"/>
      <c r="E2760" s="74"/>
      <c r="F2760" s="74"/>
      <c r="G2760" s="74"/>
      <c r="H2760" s="84"/>
      <c r="I2760" s="78"/>
      <c r="J2760" s="65"/>
    </row>
    <row r="2761" spans="1:10" ht="12.75" x14ac:dyDescent="0.2">
      <c r="A2761" s="74"/>
      <c r="B2761" s="74"/>
      <c r="C2761" s="74"/>
      <c r="D2761" s="76"/>
      <c r="E2761" s="74"/>
      <c r="F2761" s="74"/>
      <c r="G2761" s="74"/>
      <c r="H2761" s="84"/>
      <c r="I2761" s="78"/>
      <c r="J2761" s="65"/>
    </row>
    <row r="2762" spans="1:10" ht="12.75" x14ac:dyDescent="0.2">
      <c r="A2762" s="74"/>
      <c r="B2762" s="74"/>
      <c r="C2762" s="74"/>
      <c r="D2762" s="76"/>
      <c r="E2762" s="74"/>
      <c r="F2762" s="74"/>
      <c r="G2762" s="74"/>
      <c r="H2762" s="84"/>
      <c r="I2762" s="78"/>
      <c r="J2762" s="65"/>
    </row>
    <row r="2763" spans="1:10" ht="12.75" x14ac:dyDescent="0.2">
      <c r="A2763" s="74"/>
      <c r="B2763" s="74"/>
      <c r="C2763" s="74"/>
      <c r="D2763" s="76"/>
      <c r="E2763" s="74"/>
      <c r="F2763" s="74"/>
      <c r="G2763" s="74"/>
      <c r="H2763" s="84"/>
      <c r="I2763" s="78"/>
      <c r="J2763" s="65"/>
    </row>
    <row r="2764" spans="1:10" ht="12.75" x14ac:dyDescent="0.2">
      <c r="A2764" s="74"/>
      <c r="B2764" s="74"/>
      <c r="C2764" s="74"/>
      <c r="D2764" s="76"/>
      <c r="E2764" s="74"/>
      <c r="F2764" s="74"/>
      <c r="G2764" s="74"/>
      <c r="H2764" s="84"/>
      <c r="I2764" s="78"/>
      <c r="J2764" s="65"/>
    </row>
    <row r="2765" spans="1:10" ht="12.75" x14ac:dyDescent="0.2">
      <c r="A2765" s="74"/>
      <c r="B2765" s="74"/>
      <c r="C2765" s="74"/>
      <c r="D2765" s="76"/>
      <c r="E2765" s="74"/>
      <c r="F2765" s="74"/>
      <c r="G2765" s="74"/>
      <c r="H2765" s="84"/>
      <c r="I2765" s="78"/>
      <c r="J2765" s="65"/>
    </row>
    <row r="2766" spans="1:10" ht="12.75" x14ac:dyDescent="0.2">
      <c r="A2766" s="74"/>
      <c r="B2766" s="74"/>
      <c r="C2766" s="74"/>
      <c r="D2766" s="76"/>
      <c r="E2766" s="74"/>
      <c r="F2766" s="74"/>
      <c r="G2766" s="74"/>
      <c r="H2766" s="84"/>
      <c r="I2766" s="78"/>
      <c r="J2766" s="65"/>
    </row>
    <row r="2767" spans="1:10" ht="12.75" x14ac:dyDescent="0.2">
      <c r="A2767" s="74"/>
      <c r="B2767" s="74"/>
      <c r="C2767" s="74"/>
      <c r="D2767" s="76"/>
      <c r="E2767" s="74"/>
      <c r="F2767" s="74"/>
      <c r="G2767" s="74"/>
      <c r="H2767" s="84"/>
      <c r="I2767" s="78"/>
      <c r="J2767" s="65"/>
    </row>
    <row r="2768" spans="1:10" ht="12.75" x14ac:dyDescent="0.2">
      <c r="A2768" s="74"/>
      <c r="B2768" s="74"/>
      <c r="C2768" s="74"/>
      <c r="D2768" s="76"/>
      <c r="E2768" s="74"/>
      <c r="F2768" s="74"/>
      <c r="G2768" s="74"/>
      <c r="H2768" s="84"/>
      <c r="I2768" s="78"/>
      <c r="J2768" s="65"/>
    </row>
    <row r="2769" spans="1:10" ht="12.75" x14ac:dyDescent="0.2">
      <c r="A2769" s="74"/>
      <c r="B2769" s="74"/>
      <c r="C2769" s="74"/>
      <c r="D2769" s="76"/>
      <c r="E2769" s="74"/>
      <c r="F2769" s="74"/>
      <c r="G2769" s="74"/>
      <c r="H2769" s="84"/>
      <c r="I2769" s="78"/>
      <c r="J2769" s="65"/>
    </row>
    <row r="2770" spans="1:10" ht="12.75" x14ac:dyDescent="0.2">
      <c r="A2770" s="74"/>
      <c r="B2770" s="74"/>
      <c r="C2770" s="74"/>
      <c r="D2770" s="76"/>
      <c r="E2770" s="74"/>
      <c r="F2770" s="74"/>
      <c r="G2770" s="74"/>
      <c r="H2770" s="84"/>
      <c r="I2770" s="78"/>
      <c r="J2770" s="65"/>
    </row>
    <row r="2771" spans="1:10" ht="12.75" x14ac:dyDescent="0.2">
      <c r="A2771" s="74"/>
      <c r="B2771" s="74"/>
      <c r="C2771" s="74"/>
      <c r="D2771" s="76"/>
      <c r="E2771" s="74"/>
      <c r="F2771" s="74"/>
      <c r="G2771" s="74"/>
      <c r="H2771" s="84"/>
      <c r="I2771" s="78"/>
      <c r="J2771" s="65"/>
    </row>
    <row r="2772" spans="1:10" ht="12.75" x14ac:dyDescent="0.2">
      <c r="A2772" s="74"/>
      <c r="B2772" s="74"/>
      <c r="C2772" s="74"/>
      <c r="D2772" s="76"/>
      <c r="E2772" s="74"/>
      <c r="F2772" s="74"/>
      <c r="G2772" s="74"/>
      <c r="H2772" s="84"/>
      <c r="I2772" s="78"/>
      <c r="J2772" s="65"/>
    </row>
    <row r="2773" spans="1:10" ht="12.75" x14ac:dyDescent="0.2">
      <c r="A2773" s="74"/>
      <c r="B2773" s="74"/>
      <c r="C2773" s="74"/>
      <c r="D2773" s="76"/>
      <c r="E2773" s="74"/>
      <c r="F2773" s="74"/>
      <c r="G2773" s="74"/>
      <c r="H2773" s="84"/>
      <c r="I2773" s="78"/>
      <c r="J2773" s="65"/>
    </row>
    <row r="2774" spans="1:10" ht="12.75" x14ac:dyDescent="0.2">
      <c r="A2774" s="74"/>
      <c r="B2774" s="74"/>
      <c r="C2774" s="74"/>
      <c r="D2774" s="76"/>
      <c r="E2774" s="74"/>
      <c r="F2774" s="74"/>
      <c r="G2774" s="74"/>
      <c r="H2774" s="84"/>
      <c r="I2774" s="78"/>
      <c r="J2774" s="65"/>
    </row>
    <row r="2775" spans="1:10" ht="12.75" x14ac:dyDescent="0.2">
      <c r="A2775" s="74"/>
      <c r="B2775" s="74"/>
      <c r="C2775" s="74"/>
      <c r="D2775" s="76"/>
      <c r="E2775" s="74"/>
      <c r="F2775" s="74"/>
      <c r="G2775" s="74"/>
      <c r="H2775" s="84"/>
      <c r="I2775" s="78"/>
      <c r="J2775" s="65"/>
    </row>
    <row r="2776" spans="1:10" ht="12.75" x14ac:dyDescent="0.2">
      <c r="A2776" s="74"/>
      <c r="B2776" s="74"/>
      <c r="C2776" s="74"/>
      <c r="D2776" s="76"/>
      <c r="E2776" s="74"/>
      <c r="F2776" s="74"/>
      <c r="G2776" s="74"/>
      <c r="H2776" s="84"/>
      <c r="I2776" s="78"/>
      <c r="J2776" s="65"/>
    </row>
    <row r="2777" spans="1:10" ht="12.75" x14ac:dyDescent="0.2">
      <c r="A2777" s="74"/>
      <c r="B2777" s="74"/>
      <c r="C2777" s="74"/>
      <c r="D2777" s="76"/>
      <c r="E2777" s="74"/>
      <c r="F2777" s="74"/>
      <c r="G2777" s="74"/>
      <c r="H2777" s="84"/>
      <c r="I2777" s="78"/>
      <c r="J2777" s="65"/>
    </row>
    <row r="2778" spans="1:10" ht="12.75" x14ac:dyDescent="0.2">
      <c r="A2778" s="74"/>
      <c r="B2778" s="74"/>
      <c r="C2778" s="74"/>
      <c r="D2778" s="76"/>
      <c r="E2778" s="74"/>
      <c r="F2778" s="74"/>
      <c r="G2778" s="74"/>
      <c r="H2778" s="84"/>
      <c r="I2778" s="78"/>
      <c r="J2778" s="65"/>
    </row>
    <row r="2779" spans="1:10" ht="12.75" x14ac:dyDescent="0.2">
      <c r="A2779" s="74"/>
      <c r="B2779" s="74"/>
      <c r="C2779" s="74"/>
      <c r="D2779" s="76"/>
      <c r="E2779" s="74"/>
      <c r="F2779" s="74"/>
      <c r="G2779" s="74"/>
      <c r="H2779" s="84"/>
      <c r="I2779" s="78"/>
      <c r="J2779" s="65"/>
    </row>
    <row r="2780" spans="1:10" ht="12.75" x14ac:dyDescent="0.2">
      <c r="A2780" s="74"/>
      <c r="B2780" s="74"/>
      <c r="C2780" s="74"/>
      <c r="D2780" s="76"/>
      <c r="E2780" s="74"/>
      <c r="F2780" s="74"/>
      <c r="G2780" s="74"/>
      <c r="H2780" s="84"/>
      <c r="I2780" s="78"/>
      <c r="J2780" s="65"/>
    </row>
    <row r="2781" spans="1:10" ht="12.75" x14ac:dyDescent="0.2">
      <c r="A2781" s="74"/>
      <c r="B2781" s="74"/>
      <c r="C2781" s="74"/>
      <c r="D2781" s="76"/>
      <c r="E2781" s="74"/>
      <c r="F2781" s="74"/>
      <c r="G2781" s="74"/>
      <c r="H2781" s="84"/>
      <c r="I2781" s="78"/>
      <c r="J2781" s="65"/>
    </row>
    <row r="2782" spans="1:10" ht="12.75" x14ac:dyDescent="0.2">
      <c r="A2782" s="74"/>
      <c r="B2782" s="74"/>
      <c r="C2782" s="74"/>
      <c r="D2782" s="76"/>
      <c r="E2782" s="74"/>
      <c r="F2782" s="74"/>
      <c r="G2782" s="74"/>
      <c r="H2782" s="84"/>
      <c r="I2782" s="78"/>
      <c r="J2782" s="65"/>
    </row>
    <row r="2783" spans="1:10" ht="12.75" x14ac:dyDescent="0.2">
      <c r="A2783" s="74"/>
      <c r="B2783" s="74"/>
      <c r="C2783" s="74"/>
      <c r="D2783" s="76"/>
      <c r="E2783" s="74"/>
      <c r="F2783" s="74"/>
      <c r="G2783" s="74"/>
      <c r="H2783" s="84"/>
      <c r="I2783" s="78"/>
      <c r="J2783" s="65"/>
    </row>
    <row r="2784" spans="1:10" ht="12.75" x14ac:dyDescent="0.2">
      <c r="A2784" s="74"/>
      <c r="B2784" s="74"/>
      <c r="C2784" s="74"/>
      <c r="D2784" s="76"/>
      <c r="E2784" s="74"/>
      <c r="F2784" s="74"/>
      <c r="G2784" s="74"/>
      <c r="H2784" s="84"/>
      <c r="I2784" s="78"/>
      <c r="J2784" s="65"/>
    </row>
    <row r="2785" spans="1:10" ht="12.75" x14ac:dyDescent="0.2">
      <c r="A2785" s="74"/>
      <c r="B2785" s="74"/>
      <c r="C2785" s="74"/>
      <c r="D2785" s="76"/>
      <c r="E2785" s="74"/>
      <c r="F2785" s="74"/>
      <c r="G2785" s="74"/>
      <c r="H2785" s="84"/>
      <c r="I2785" s="78"/>
      <c r="J2785" s="65"/>
    </row>
    <row r="2786" spans="1:10" ht="12.75" x14ac:dyDescent="0.2">
      <c r="A2786" s="74"/>
      <c r="B2786" s="74"/>
      <c r="C2786" s="74"/>
      <c r="D2786" s="76"/>
      <c r="E2786" s="74"/>
      <c r="F2786" s="74"/>
      <c r="G2786" s="74"/>
      <c r="H2786" s="84"/>
      <c r="I2786" s="78"/>
      <c r="J2786" s="65"/>
    </row>
    <row r="2787" spans="1:10" ht="12.75" x14ac:dyDescent="0.2">
      <c r="A2787" s="74"/>
      <c r="B2787" s="74"/>
      <c r="C2787" s="74"/>
      <c r="D2787" s="76"/>
      <c r="E2787" s="74"/>
      <c r="F2787" s="74"/>
      <c r="G2787" s="74"/>
      <c r="H2787" s="84"/>
      <c r="I2787" s="78"/>
      <c r="J2787" s="65"/>
    </row>
    <row r="2788" spans="1:10" ht="12.75" x14ac:dyDescent="0.2">
      <c r="A2788" s="74"/>
      <c r="B2788" s="74"/>
      <c r="C2788" s="74"/>
      <c r="D2788" s="76"/>
      <c r="E2788" s="74"/>
      <c r="F2788" s="74"/>
      <c r="G2788" s="74"/>
      <c r="H2788" s="84"/>
      <c r="I2788" s="78"/>
      <c r="J2788" s="65"/>
    </row>
    <row r="2789" spans="1:10" ht="12.75" x14ac:dyDescent="0.2">
      <c r="A2789" s="74"/>
      <c r="B2789" s="74"/>
      <c r="C2789" s="74"/>
      <c r="D2789" s="76"/>
      <c r="E2789" s="74"/>
      <c r="F2789" s="74"/>
      <c r="G2789" s="74"/>
      <c r="H2789" s="84"/>
      <c r="I2789" s="78"/>
      <c r="J2789" s="65"/>
    </row>
    <row r="2790" spans="1:10" ht="12.75" x14ac:dyDescent="0.2">
      <c r="A2790" s="74"/>
      <c r="B2790" s="74"/>
      <c r="C2790" s="74"/>
      <c r="D2790" s="76"/>
      <c r="E2790" s="74"/>
      <c r="F2790" s="74"/>
      <c r="G2790" s="74"/>
      <c r="H2790" s="84"/>
      <c r="I2790" s="78"/>
      <c r="J2790" s="65"/>
    </row>
    <row r="2791" spans="1:10" ht="12.75" x14ac:dyDescent="0.2">
      <c r="A2791" s="74"/>
      <c r="B2791" s="74"/>
      <c r="C2791" s="74"/>
      <c r="D2791" s="76"/>
      <c r="E2791" s="74"/>
      <c r="F2791" s="74"/>
      <c r="G2791" s="74"/>
      <c r="H2791" s="84"/>
      <c r="I2791" s="78"/>
      <c r="J2791" s="65"/>
    </row>
    <row r="2792" spans="1:10" ht="12.75" x14ac:dyDescent="0.2">
      <c r="A2792" s="74"/>
      <c r="B2792" s="74"/>
      <c r="C2792" s="74"/>
      <c r="D2792" s="76"/>
      <c r="E2792" s="74"/>
      <c r="F2792" s="74"/>
      <c r="G2792" s="74"/>
      <c r="H2792" s="84"/>
      <c r="I2792" s="78"/>
      <c r="J2792" s="65"/>
    </row>
    <row r="2793" spans="1:10" ht="12.75" x14ac:dyDescent="0.2">
      <c r="A2793" s="74"/>
      <c r="B2793" s="74"/>
      <c r="C2793" s="74"/>
      <c r="D2793" s="76"/>
      <c r="E2793" s="74"/>
      <c r="F2793" s="74"/>
      <c r="G2793" s="74"/>
      <c r="H2793" s="84"/>
      <c r="I2793" s="78"/>
      <c r="J2793" s="65"/>
    </row>
    <row r="2794" spans="1:10" ht="12.75" x14ac:dyDescent="0.2">
      <c r="A2794" s="74"/>
      <c r="B2794" s="74"/>
      <c r="C2794" s="74"/>
      <c r="D2794" s="76"/>
      <c r="E2794" s="74"/>
      <c r="F2794" s="74"/>
      <c r="G2794" s="74"/>
      <c r="H2794" s="84"/>
      <c r="I2794" s="78"/>
      <c r="J2794" s="65"/>
    </row>
    <row r="2795" spans="1:10" ht="12.75" x14ac:dyDescent="0.2">
      <c r="A2795" s="74"/>
      <c r="B2795" s="74"/>
      <c r="C2795" s="74"/>
      <c r="D2795" s="76"/>
      <c r="E2795" s="74"/>
      <c r="F2795" s="74"/>
      <c r="G2795" s="74"/>
      <c r="H2795" s="84"/>
      <c r="I2795" s="78"/>
      <c r="J2795" s="65"/>
    </row>
    <row r="2796" spans="1:10" ht="12.75" x14ac:dyDescent="0.2">
      <c r="A2796" s="74"/>
      <c r="B2796" s="74"/>
      <c r="C2796" s="74"/>
      <c r="D2796" s="76"/>
      <c r="E2796" s="74"/>
      <c r="F2796" s="74"/>
      <c r="G2796" s="74"/>
      <c r="H2796" s="84"/>
      <c r="I2796" s="78"/>
      <c r="J2796" s="65"/>
    </row>
    <row r="2797" spans="1:10" ht="12.75" x14ac:dyDescent="0.2">
      <c r="A2797" s="74"/>
      <c r="B2797" s="74"/>
      <c r="C2797" s="74"/>
      <c r="D2797" s="76"/>
      <c r="E2797" s="74"/>
      <c r="F2797" s="74"/>
      <c r="G2797" s="74"/>
      <c r="H2797" s="84"/>
      <c r="I2797" s="78"/>
      <c r="J2797" s="65"/>
    </row>
    <row r="2798" spans="1:10" ht="12.75" x14ac:dyDescent="0.2">
      <c r="A2798" s="74"/>
      <c r="B2798" s="74"/>
      <c r="C2798" s="74"/>
      <c r="D2798" s="76"/>
      <c r="E2798" s="74"/>
      <c r="F2798" s="74"/>
      <c r="G2798" s="74"/>
      <c r="H2798" s="84"/>
      <c r="I2798" s="78"/>
      <c r="J2798" s="65"/>
    </row>
    <row r="2799" spans="1:10" ht="12.75" x14ac:dyDescent="0.2">
      <c r="A2799" s="74"/>
      <c r="B2799" s="74"/>
      <c r="C2799" s="74"/>
      <c r="D2799" s="76"/>
      <c r="E2799" s="74"/>
      <c r="F2799" s="74"/>
      <c r="G2799" s="74"/>
      <c r="H2799" s="84"/>
      <c r="I2799" s="78"/>
      <c r="J2799" s="65"/>
    </row>
    <row r="2800" spans="1:10" ht="12.75" x14ac:dyDescent="0.2">
      <c r="A2800" s="74"/>
      <c r="B2800" s="74"/>
      <c r="C2800" s="74"/>
      <c r="D2800" s="76"/>
      <c r="E2800" s="74"/>
      <c r="F2800" s="74"/>
      <c r="G2800" s="74"/>
      <c r="H2800" s="84"/>
      <c r="I2800" s="78"/>
      <c r="J2800" s="65"/>
    </row>
    <row r="2801" spans="1:10" ht="12.75" x14ac:dyDescent="0.2">
      <c r="A2801" s="74"/>
      <c r="B2801" s="74"/>
      <c r="C2801" s="74"/>
      <c r="D2801" s="76"/>
      <c r="E2801" s="74"/>
      <c r="F2801" s="74"/>
      <c r="G2801" s="74"/>
      <c r="H2801" s="84"/>
      <c r="I2801" s="78"/>
      <c r="J2801" s="65"/>
    </row>
    <row r="2802" spans="1:10" ht="12.75" x14ac:dyDescent="0.2">
      <c r="A2802" s="74"/>
      <c r="B2802" s="74"/>
      <c r="C2802" s="74"/>
      <c r="D2802" s="76"/>
      <c r="E2802" s="74"/>
      <c r="F2802" s="74"/>
      <c r="G2802" s="74"/>
      <c r="H2802" s="84"/>
      <c r="I2802" s="78"/>
      <c r="J2802" s="65"/>
    </row>
    <row r="2803" spans="1:10" ht="12.75" x14ac:dyDescent="0.2">
      <c r="A2803" s="74"/>
      <c r="B2803" s="74"/>
      <c r="C2803" s="74"/>
      <c r="D2803" s="76"/>
      <c r="E2803" s="74"/>
      <c r="F2803" s="74"/>
      <c r="G2803" s="74"/>
      <c r="H2803" s="84"/>
      <c r="I2803" s="78"/>
      <c r="J2803" s="65"/>
    </row>
    <row r="2804" spans="1:10" ht="12.75" x14ac:dyDescent="0.2">
      <c r="A2804" s="74"/>
      <c r="B2804" s="74"/>
      <c r="C2804" s="74"/>
      <c r="D2804" s="76"/>
      <c r="E2804" s="74"/>
      <c r="F2804" s="74"/>
      <c r="G2804" s="74"/>
      <c r="H2804" s="84"/>
      <c r="I2804" s="78"/>
      <c r="J2804" s="65"/>
    </row>
    <row r="2805" spans="1:10" ht="12.75" x14ac:dyDescent="0.2">
      <c r="A2805" s="74"/>
      <c r="B2805" s="74"/>
      <c r="C2805" s="74"/>
      <c r="D2805" s="76"/>
      <c r="E2805" s="74"/>
      <c r="F2805" s="74"/>
      <c r="G2805" s="74"/>
      <c r="H2805" s="84"/>
      <c r="I2805" s="78"/>
      <c r="J2805" s="65"/>
    </row>
    <row r="2806" spans="1:10" ht="12.75" x14ac:dyDescent="0.2">
      <c r="A2806" s="74"/>
      <c r="B2806" s="74"/>
      <c r="C2806" s="74"/>
      <c r="D2806" s="76"/>
      <c r="E2806" s="74"/>
      <c r="F2806" s="74"/>
      <c r="G2806" s="74"/>
      <c r="H2806" s="84"/>
      <c r="I2806" s="78"/>
      <c r="J2806" s="65"/>
    </row>
    <row r="2807" spans="1:10" ht="12.75" x14ac:dyDescent="0.2">
      <c r="A2807" s="74"/>
      <c r="B2807" s="74"/>
      <c r="C2807" s="74"/>
      <c r="D2807" s="76"/>
      <c r="E2807" s="74"/>
      <c r="F2807" s="74"/>
      <c r="G2807" s="74"/>
      <c r="H2807" s="84"/>
      <c r="I2807" s="78"/>
      <c r="J2807" s="65"/>
    </row>
    <row r="2808" spans="1:10" ht="12.75" x14ac:dyDescent="0.2">
      <c r="A2808" s="74"/>
      <c r="B2808" s="74"/>
      <c r="C2808" s="74"/>
      <c r="D2808" s="76"/>
      <c r="E2808" s="74"/>
      <c r="F2808" s="74"/>
      <c r="G2808" s="74"/>
      <c r="H2808" s="84"/>
      <c r="I2808" s="78"/>
      <c r="J2808" s="65"/>
    </row>
    <row r="2809" spans="1:10" ht="12.75" x14ac:dyDescent="0.2">
      <c r="A2809" s="74"/>
      <c r="B2809" s="74"/>
      <c r="C2809" s="74"/>
      <c r="D2809" s="76"/>
      <c r="E2809" s="74"/>
      <c r="F2809" s="74"/>
      <c r="G2809" s="74"/>
      <c r="H2809" s="84"/>
      <c r="I2809" s="78"/>
      <c r="J2809" s="65"/>
    </row>
    <row r="2810" spans="1:10" ht="12.75" x14ac:dyDescent="0.2">
      <c r="A2810" s="74"/>
      <c r="B2810" s="74"/>
      <c r="C2810" s="74"/>
      <c r="D2810" s="76"/>
      <c r="E2810" s="74"/>
      <c r="F2810" s="74"/>
      <c r="G2810" s="74"/>
      <c r="H2810" s="84"/>
      <c r="I2810" s="78"/>
      <c r="J2810" s="65"/>
    </row>
    <row r="2811" spans="1:10" ht="12.75" x14ac:dyDescent="0.2">
      <c r="A2811" s="74"/>
      <c r="B2811" s="74"/>
      <c r="C2811" s="74"/>
      <c r="D2811" s="76"/>
      <c r="E2811" s="74"/>
      <c r="F2811" s="74"/>
      <c r="G2811" s="74"/>
      <c r="H2811" s="84"/>
      <c r="I2811" s="78"/>
      <c r="J2811" s="65"/>
    </row>
    <row r="2812" spans="1:10" ht="12.75" x14ac:dyDescent="0.2">
      <c r="A2812" s="74"/>
      <c r="B2812" s="74"/>
      <c r="C2812" s="74"/>
      <c r="D2812" s="76"/>
      <c r="E2812" s="74"/>
      <c r="F2812" s="74"/>
      <c r="G2812" s="74"/>
      <c r="H2812" s="84"/>
      <c r="I2812" s="78"/>
      <c r="J2812" s="65"/>
    </row>
    <row r="2813" spans="1:10" ht="12.75" x14ac:dyDescent="0.2">
      <c r="A2813" s="74"/>
      <c r="B2813" s="74"/>
      <c r="C2813" s="74"/>
      <c r="D2813" s="76"/>
      <c r="E2813" s="74"/>
      <c r="F2813" s="74"/>
      <c r="G2813" s="74"/>
      <c r="H2813" s="84"/>
      <c r="I2813" s="78"/>
      <c r="J2813" s="65"/>
    </row>
    <row r="2814" spans="1:10" ht="12.75" x14ac:dyDescent="0.2">
      <c r="A2814" s="74"/>
      <c r="B2814" s="74"/>
      <c r="C2814" s="74"/>
      <c r="D2814" s="76"/>
      <c r="E2814" s="74"/>
      <c r="F2814" s="74"/>
      <c r="G2814" s="74"/>
      <c r="H2814" s="84"/>
      <c r="I2814" s="78"/>
      <c r="J2814" s="65"/>
    </row>
    <row r="2815" spans="1:10" ht="12.75" x14ac:dyDescent="0.2">
      <c r="A2815" s="74"/>
      <c r="B2815" s="74"/>
      <c r="C2815" s="74"/>
      <c r="D2815" s="76"/>
      <c r="E2815" s="74"/>
      <c r="F2815" s="74"/>
      <c r="G2815" s="74"/>
      <c r="H2815" s="84"/>
      <c r="I2815" s="78"/>
      <c r="J2815" s="65"/>
    </row>
    <row r="2816" spans="1:10" ht="12.75" x14ac:dyDescent="0.2">
      <c r="A2816" s="74"/>
      <c r="B2816" s="74"/>
      <c r="C2816" s="74"/>
      <c r="D2816" s="76"/>
      <c r="E2816" s="74"/>
      <c r="F2816" s="74"/>
      <c r="G2816" s="74"/>
      <c r="H2816" s="84"/>
      <c r="I2816" s="78"/>
      <c r="J2816" s="65"/>
    </row>
    <row r="2817" spans="1:10" ht="12.75" x14ac:dyDescent="0.2">
      <c r="A2817" s="74"/>
      <c r="B2817" s="74"/>
      <c r="C2817" s="74"/>
      <c r="D2817" s="76"/>
      <c r="E2817" s="74"/>
      <c r="F2817" s="74"/>
      <c r="G2817" s="74"/>
      <c r="H2817" s="84"/>
      <c r="I2817" s="78"/>
      <c r="J2817" s="65"/>
    </row>
    <row r="2818" spans="1:10" ht="12.75" x14ac:dyDescent="0.2">
      <c r="A2818" s="74"/>
      <c r="B2818" s="74"/>
      <c r="C2818" s="74"/>
      <c r="D2818" s="76"/>
      <c r="E2818" s="74"/>
      <c r="F2818" s="74"/>
      <c r="G2818" s="74"/>
      <c r="H2818" s="84"/>
      <c r="I2818" s="78"/>
      <c r="J2818" s="65"/>
    </row>
    <row r="2819" spans="1:10" ht="12.75" x14ac:dyDescent="0.2">
      <c r="A2819" s="74"/>
      <c r="B2819" s="74"/>
      <c r="C2819" s="74"/>
      <c r="D2819" s="76"/>
      <c r="E2819" s="74"/>
      <c r="F2819" s="74"/>
      <c r="G2819" s="74"/>
      <c r="H2819" s="84"/>
      <c r="I2819" s="78"/>
      <c r="J2819" s="65"/>
    </row>
    <row r="2820" spans="1:10" ht="12.75" x14ac:dyDescent="0.2">
      <c r="A2820" s="74"/>
      <c r="B2820" s="74"/>
      <c r="C2820" s="74"/>
      <c r="D2820" s="76"/>
      <c r="E2820" s="74"/>
      <c r="F2820" s="74"/>
      <c r="G2820" s="74"/>
      <c r="H2820" s="84"/>
      <c r="I2820" s="78"/>
      <c r="J2820" s="65"/>
    </row>
    <row r="2821" spans="1:10" ht="12.75" x14ac:dyDescent="0.2">
      <c r="A2821" s="74"/>
      <c r="B2821" s="74"/>
      <c r="C2821" s="74"/>
      <c r="D2821" s="76"/>
      <c r="E2821" s="74"/>
      <c r="F2821" s="74"/>
      <c r="G2821" s="74"/>
      <c r="H2821" s="84"/>
      <c r="I2821" s="78"/>
      <c r="J2821" s="65"/>
    </row>
    <row r="2822" spans="1:10" ht="12.75" x14ac:dyDescent="0.2">
      <c r="A2822" s="74"/>
      <c r="B2822" s="74"/>
      <c r="C2822" s="74"/>
      <c r="D2822" s="76"/>
      <c r="E2822" s="74"/>
      <c r="F2822" s="74"/>
      <c r="G2822" s="74"/>
      <c r="H2822" s="84"/>
      <c r="I2822" s="78"/>
      <c r="J2822" s="65"/>
    </row>
    <row r="2823" spans="1:10" ht="12.75" x14ac:dyDescent="0.2">
      <c r="A2823" s="74"/>
      <c r="B2823" s="74"/>
      <c r="C2823" s="74"/>
      <c r="D2823" s="76"/>
      <c r="E2823" s="74"/>
      <c r="F2823" s="74"/>
      <c r="G2823" s="74"/>
      <c r="H2823" s="84"/>
      <c r="I2823" s="78"/>
      <c r="J2823" s="65"/>
    </row>
    <row r="2824" spans="1:10" ht="12.75" x14ac:dyDescent="0.2">
      <c r="A2824" s="74"/>
      <c r="B2824" s="74"/>
      <c r="C2824" s="74"/>
      <c r="D2824" s="76"/>
      <c r="E2824" s="74"/>
      <c r="F2824" s="74"/>
      <c r="G2824" s="74"/>
      <c r="H2824" s="84"/>
      <c r="I2824" s="78"/>
      <c r="J2824" s="65"/>
    </row>
    <row r="2825" spans="1:10" ht="12.75" x14ac:dyDescent="0.2">
      <c r="A2825" s="74"/>
      <c r="B2825" s="74"/>
      <c r="C2825" s="74"/>
      <c r="D2825" s="76"/>
      <c r="E2825" s="74"/>
      <c r="F2825" s="74"/>
      <c r="G2825" s="74"/>
      <c r="H2825" s="84"/>
      <c r="I2825" s="78"/>
      <c r="J2825" s="65"/>
    </row>
    <row r="2826" spans="1:10" ht="12.75" x14ac:dyDescent="0.2">
      <c r="A2826" s="74"/>
      <c r="B2826" s="74"/>
      <c r="C2826" s="74"/>
      <c r="D2826" s="76"/>
      <c r="E2826" s="74"/>
      <c r="F2826" s="74"/>
      <c r="G2826" s="74"/>
      <c r="H2826" s="84"/>
      <c r="I2826" s="78"/>
      <c r="J2826" s="65"/>
    </row>
    <row r="2827" spans="1:10" ht="12.75" x14ac:dyDescent="0.2">
      <c r="A2827" s="74"/>
      <c r="B2827" s="74"/>
      <c r="C2827" s="74"/>
      <c r="D2827" s="76"/>
      <c r="E2827" s="74"/>
      <c r="F2827" s="74"/>
      <c r="G2827" s="74"/>
      <c r="H2827" s="84"/>
      <c r="I2827" s="78"/>
      <c r="J2827" s="65"/>
    </row>
    <row r="2828" spans="1:10" ht="12.75" x14ac:dyDescent="0.2">
      <c r="A2828" s="74"/>
      <c r="B2828" s="74"/>
      <c r="C2828" s="74"/>
      <c r="D2828" s="76"/>
      <c r="E2828" s="74"/>
      <c r="F2828" s="74"/>
      <c r="G2828" s="74"/>
      <c r="H2828" s="84"/>
      <c r="I2828" s="78"/>
      <c r="J2828" s="65"/>
    </row>
    <row r="2829" spans="1:10" ht="12.75" x14ac:dyDescent="0.2">
      <c r="A2829" s="74"/>
      <c r="B2829" s="74"/>
      <c r="C2829" s="74"/>
      <c r="D2829" s="76"/>
      <c r="E2829" s="74"/>
      <c r="F2829" s="74"/>
      <c r="G2829" s="74"/>
      <c r="H2829" s="84"/>
      <c r="I2829" s="78"/>
      <c r="J2829" s="65"/>
    </row>
    <row r="2830" spans="1:10" ht="12.75" x14ac:dyDescent="0.2">
      <c r="A2830" s="74"/>
      <c r="B2830" s="74"/>
      <c r="C2830" s="74"/>
      <c r="D2830" s="76"/>
      <c r="E2830" s="74"/>
      <c r="F2830" s="74"/>
      <c r="G2830" s="74"/>
      <c r="H2830" s="84"/>
      <c r="I2830" s="78"/>
      <c r="J2830" s="65"/>
    </row>
    <row r="2831" spans="1:10" ht="12.75" x14ac:dyDescent="0.2">
      <c r="A2831" s="74"/>
      <c r="B2831" s="74"/>
      <c r="C2831" s="74"/>
      <c r="D2831" s="76"/>
      <c r="E2831" s="74"/>
      <c r="F2831" s="74"/>
      <c r="G2831" s="74"/>
      <c r="H2831" s="84"/>
      <c r="I2831" s="78"/>
      <c r="J2831" s="65"/>
    </row>
    <row r="2832" spans="1:10" ht="12.75" x14ac:dyDescent="0.2">
      <c r="A2832" s="74"/>
      <c r="B2832" s="74"/>
      <c r="C2832" s="74"/>
      <c r="D2832" s="76"/>
      <c r="E2832" s="74"/>
      <c r="F2832" s="74"/>
      <c r="G2832" s="74"/>
      <c r="H2832" s="84"/>
      <c r="I2832" s="78"/>
      <c r="J2832" s="65"/>
    </row>
    <row r="2833" spans="1:10" ht="12.75" x14ac:dyDescent="0.2">
      <c r="A2833" s="74"/>
      <c r="B2833" s="74"/>
      <c r="C2833" s="74"/>
      <c r="D2833" s="76"/>
      <c r="E2833" s="74"/>
      <c r="F2833" s="74"/>
      <c r="G2833" s="74"/>
      <c r="H2833" s="84"/>
      <c r="I2833" s="78"/>
      <c r="J2833" s="65"/>
    </row>
    <row r="2834" spans="1:10" ht="12.75" x14ac:dyDescent="0.2">
      <c r="A2834" s="74"/>
      <c r="B2834" s="74"/>
      <c r="C2834" s="74"/>
      <c r="D2834" s="76"/>
      <c r="E2834" s="74"/>
      <c r="F2834" s="74"/>
      <c r="G2834" s="74"/>
      <c r="H2834" s="84"/>
      <c r="I2834" s="78"/>
      <c r="J2834" s="65"/>
    </row>
    <row r="2835" spans="1:10" ht="12.75" x14ac:dyDescent="0.2">
      <c r="A2835" s="74"/>
      <c r="B2835" s="74"/>
      <c r="C2835" s="74"/>
      <c r="D2835" s="76"/>
      <c r="E2835" s="74"/>
      <c r="F2835" s="74"/>
      <c r="G2835" s="74"/>
      <c r="H2835" s="84"/>
      <c r="I2835" s="78"/>
      <c r="J2835" s="65"/>
    </row>
    <row r="2836" spans="1:10" ht="12.75" x14ac:dyDescent="0.2">
      <c r="A2836" s="74"/>
      <c r="B2836" s="74"/>
      <c r="C2836" s="74"/>
      <c r="D2836" s="76"/>
      <c r="E2836" s="74"/>
      <c r="F2836" s="74"/>
      <c r="G2836" s="74"/>
      <c r="H2836" s="84"/>
      <c r="I2836" s="78"/>
      <c r="J2836" s="65"/>
    </row>
    <row r="2837" spans="1:10" ht="12.75" x14ac:dyDescent="0.2">
      <c r="A2837" s="74"/>
      <c r="B2837" s="74"/>
      <c r="C2837" s="74"/>
      <c r="D2837" s="76"/>
      <c r="E2837" s="74"/>
      <c r="F2837" s="74"/>
      <c r="G2837" s="74"/>
      <c r="H2837" s="84"/>
      <c r="I2837" s="78"/>
      <c r="J2837" s="65"/>
    </row>
    <row r="2838" spans="1:10" ht="12.75" x14ac:dyDescent="0.2">
      <c r="A2838" s="74"/>
      <c r="B2838" s="74"/>
      <c r="C2838" s="74"/>
      <c r="D2838" s="76"/>
      <c r="E2838" s="74"/>
      <c r="F2838" s="74"/>
      <c r="G2838" s="74"/>
      <c r="H2838" s="84"/>
      <c r="I2838" s="78"/>
      <c r="J2838" s="65"/>
    </row>
    <row r="2839" spans="1:10" ht="12.75" x14ac:dyDescent="0.2">
      <c r="A2839" s="74"/>
      <c r="B2839" s="74"/>
      <c r="C2839" s="74"/>
      <c r="D2839" s="76"/>
      <c r="E2839" s="74"/>
      <c r="F2839" s="74"/>
      <c r="G2839" s="74"/>
      <c r="H2839" s="84"/>
      <c r="I2839" s="78"/>
      <c r="J2839" s="65"/>
    </row>
    <row r="2840" spans="1:10" ht="12.75" x14ac:dyDescent="0.2">
      <c r="A2840" s="74"/>
      <c r="B2840" s="74"/>
      <c r="C2840" s="74"/>
      <c r="D2840" s="76"/>
      <c r="E2840" s="74"/>
      <c r="F2840" s="74"/>
      <c r="G2840" s="74"/>
      <c r="H2840" s="84"/>
      <c r="I2840" s="78"/>
      <c r="J2840" s="65"/>
    </row>
    <row r="2841" spans="1:10" ht="12.75" x14ac:dyDescent="0.2">
      <c r="A2841" s="74"/>
      <c r="B2841" s="74"/>
      <c r="C2841" s="74"/>
      <c r="D2841" s="76"/>
      <c r="E2841" s="74"/>
      <c r="F2841" s="74"/>
      <c r="G2841" s="74"/>
      <c r="H2841" s="84"/>
      <c r="I2841" s="78"/>
      <c r="J2841" s="65"/>
    </row>
    <row r="2842" spans="1:10" ht="12.75" x14ac:dyDescent="0.2">
      <c r="A2842" s="74"/>
      <c r="B2842" s="74"/>
      <c r="C2842" s="74"/>
      <c r="D2842" s="76"/>
      <c r="E2842" s="74"/>
      <c r="F2842" s="74"/>
      <c r="G2842" s="74"/>
      <c r="H2842" s="84"/>
      <c r="I2842" s="78"/>
      <c r="J2842" s="65"/>
    </row>
    <row r="2843" spans="1:10" ht="12.75" x14ac:dyDescent="0.2">
      <c r="A2843" s="74"/>
      <c r="B2843" s="74"/>
      <c r="C2843" s="74"/>
      <c r="D2843" s="76"/>
      <c r="E2843" s="74"/>
      <c r="F2843" s="74"/>
      <c r="G2843" s="74"/>
      <c r="H2843" s="84"/>
      <c r="I2843" s="78"/>
      <c r="J2843" s="65"/>
    </row>
    <row r="2844" spans="1:10" ht="12.75" x14ac:dyDescent="0.2">
      <c r="A2844" s="74"/>
      <c r="B2844" s="74"/>
      <c r="C2844" s="74"/>
      <c r="D2844" s="76"/>
      <c r="E2844" s="74"/>
      <c r="F2844" s="74"/>
      <c r="G2844" s="74"/>
      <c r="H2844" s="84"/>
      <c r="I2844" s="78"/>
      <c r="J2844" s="65"/>
    </row>
    <row r="2845" spans="1:10" ht="12.75" x14ac:dyDescent="0.2">
      <c r="A2845" s="74"/>
      <c r="B2845" s="74"/>
      <c r="C2845" s="74"/>
      <c r="D2845" s="76"/>
      <c r="E2845" s="74"/>
      <c r="F2845" s="74"/>
      <c r="G2845" s="74"/>
      <c r="H2845" s="84"/>
      <c r="I2845" s="78"/>
      <c r="J2845" s="65"/>
    </row>
    <row r="2846" spans="1:10" ht="12.75" x14ac:dyDescent="0.2">
      <c r="A2846" s="74"/>
      <c r="B2846" s="74"/>
      <c r="C2846" s="74"/>
      <c r="D2846" s="76"/>
      <c r="E2846" s="74"/>
      <c r="F2846" s="74"/>
      <c r="G2846" s="74"/>
      <c r="H2846" s="84"/>
      <c r="I2846" s="78"/>
      <c r="J2846" s="65"/>
    </row>
    <row r="2847" spans="1:10" ht="12.75" x14ac:dyDescent="0.2">
      <c r="A2847" s="74"/>
      <c r="B2847" s="74"/>
      <c r="C2847" s="74"/>
      <c r="D2847" s="76"/>
      <c r="E2847" s="74"/>
      <c r="F2847" s="74"/>
      <c r="G2847" s="74"/>
      <c r="H2847" s="84"/>
      <c r="I2847" s="78"/>
      <c r="J2847" s="65"/>
    </row>
    <row r="2848" spans="1:10" ht="12.75" x14ac:dyDescent="0.2">
      <c r="A2848" s="74"/>
      <c r="B2848" s="74"/>
      <c r="C2848" s="74"/>
      <c r="D2848" s="76"/>
      <c r="E2848" s="74"/>
      <c r="F2848" s="74"/>
      <c r="G2848" s="74"/>
      <c r="H2848" s="84"/>
      <c r="I2848" s="78"/>
      <c r="J2848" s="65"/>
    </row>
    <row r="2849" spans="1:10" ht="12.75" x14ac:dyDescent="0.2">
      <c r="A2849" s="74"/>
      <c r="B2849" s="74"/>
      <c r="C2849" s="74"/>
      <c r="D2849" s="76"/>
      <c r="E2849" s="74"/>
      <c r="F2849" s="74"/>
      <c r="G2849" s="74"/>
      <c r="H2849" s="84"/>
      <c r="I2849" s="78"/>
      <c r="J2849" s="65"/>
    </row>
    <row r="2850" spans="1:10" ht="12.75" x14ac:dyDescent="0.2">
      <c r="A2850" s="74"/>
      <c r="B2850" s="74"/>
      <c r="C2850" s="74"/>
      <c r="D2850" s="76"/>
      <c r="E2850" s="74"/>
      <c r="F2850" s="74"/>
      <c r="G2850" s="74"/>
      <c r="H2850" s="84"/>
      <c r="I2850" s="78"/>
      <c r="J2850" s="65"/>
    </row>
    <row r="2851" spans="1:10" ht="12.75" x14ac:dyDescent="0.2">
      <c r="A2851" s="74"/>
      <c r="B2851" s="74"/>
      <c r="C2851" s="74"/>
      <c r="D2851" s="76"/>
      <c r="E2851" s="74"/>
      <c r="F2851" s="74"/>
      <c r="G2851" s="74"/>
      <c r="H2851" s="84"/>
      <c r="I2851" s="78"/>
      <c r="J2851" s="65"/>
    </row>
    <row r="2852" spans="1:10" ht="12.75" x14ac:dyDescent="0.2">
      <c r="A2852" s="74"/>
      <c r="B2852" s="74"/>
      <c r="C2852" s="74"/>
      <c r="D2852" s="76"/>
      <c r="E2852" s="74"/>
      <c r="F2852" s="74"/>
      <c r="G2852" s="74"/>
      <c r="H2852" s="84"/>
      <c r="I2852" s="78"/>
      <c r="J2852" s="65"/>
    </row>
    <row r="2853" spans="1:10" ht="12.75" x14ac:dyDescent="0.2">
      <c r="A2853" s="74"/>
      <c r="B2853" s="74"/>
      <c r="C2853" s="74"/>
      <c r="D2853" s="76"/>
      <c r="E2853" s="74"/>
      <c r="F2853" s="74"/>
      <c r="G2853" s="74"/>
      <c r="H2853" s="84"/>
      <c r="I2853" s="78"/>
      <c r="J2853" s="65"/>
    </row>
    <row r="2854" spans="1:10" ht="12.75" x14ac:dyDescent="0.2">
      <c r="A2854" s="74"/>
      <c r="B2854" s="74"/>
      <c r="C2854" s="74"/>
      <c r="D2854" s="76"/>
      <c r="E2854" s="74"/>
      <c r="F2854" s="74"/>
      <c r="G2854" s="74"/>
      <c r="H2854" s="84"/>
      <c r="I2854" s="78"/>
      <c r="J2854" s="65"/>
    </row>
    <row r="2855" spans="1:10" ht="12.75" x14ac:dyDescent="0.2">
      <c r="A2855" s="74"/>
      <c r="B2855" s="74"/>
      <c r="C2855" s="74"/>
      <c r="D2855" s="76"/>
      <c r="E2855" s="74"/>
      <c r="F2855" s="74"/>
      <c r="G2855" s="74"/>
      <c r="H2855" s="84"/>
      <c r="I2855" s="78"/>
      <c r="J2855" s="65"/>
    </row>
    <row r="2856" spans="1:10" ht="12.75" x14ac:dyDescent="0.2">
      <c r="A2856" s="74"/>
      <c r="B2856" s="74"/>
      <c r="C2856" s="74"/>
      <c r="D2856" s="76"/>
      <c r="E2856" s="74"/>
      <c r="F2856" s="74"/>
      <c r="G2856" s="74"/>
      <c r="H2856" s="84"/>
      <c r="I2856" s="78"/>
      <c r="J2856" s="65"/>
    </row>
    <row r="2857" spans="1:10" ht="12.75" x14ac:dyDescent="0.2">
      <c r="A2857" s="74"/>
      <c r="B2857" s="74"/>
      <c r="C2857" s="74"/>
      <c r="D2857" s="76"/>
      <c r="E2857" s="74"/>
      <c r="F2857" s="74"/>
      <c r="G2857" s="74"/>
      <c r="H2857" s="84"/>
      <c r="I2857" s="78"/>
      <c r="J2857" s="65"/>
    </row>
    <row r="2858" spans="1:10" ht="12.75" x14ac:dyDescent="0.2">
      <c r="A2858" s="74"/>
      <c r="B2858" s="74"/>
      <c r="C2858" s="74"/>
      <c r="D2858" s="76"/>
      <c r="E2858" s="74"/>
      <c r="F2858" s="74"/>
      <c r="G2858" s="74"/>
      <c r="H2858" s="84"/>
      <c r="I2858" s="78"/>
      <c r="J2858" s="65"/>
    </row>
    <row r="2859" spans="1:10" ht="12.75" x14ac:dyDescent="0.2">
      <c r="A2859" s="74"/>
      <c r="B2859" s="74"/>
      <c r="C2859" s="74"/>
      <c r="D2859" s="76"/>
      <c r="E2859" s="74"/>
      <c r="F2859" s="74"/>
      <c r="G2859" s="74"/>
      <c r="H2859" s="84"/>
      <c r="I2859" s="78"/>
      <c r="J2859" s="65"/>
    </row>
    <row r="2860" spans="1:10" ht="12.75" x14ac:dyDescent="0.2">
      <c r="A2860" s="74"/>
      <c r="B2860" s="74"/>
      <c r="C2860" s="74"/>
      <c r="D2860" s="76"/>
      <c r="E2860" s="74"/>
      <c r="F2860" s="74"/>
      <c r="G2860" s="74"/>
      <c r="H2860" s="84"/>
      <c r="I2860" s="78"/>
      <c r="J2860" s="65"/>
    </row>
    <row r="2861" spans="1:10" ht="12.75" x14ac:dyDescent="0.2">
      <c r="A2861" s="74"/>
      <c r="B2861" s="74"/>
      <c r="C2861" s="74"/>
      <c r="D2861" s="76"/>
      <c r="E2861" s="74"/>
      <c r="F2861" s="74"/>
      <c r="G2861" s="74"/>
      <c r="H2861" s="84"/>
      <c r="I2861" s="78"/>
      <c r="J2861" s="65"/>
    </row>
    <row r="2862" spans="1:10" ht="12.75" x14ac:dyDescent="0.2">
      <c r="A2862" s="74"/>
      <c r="B2862" s="74"/>
      <c r="C2862" s="74"/>
      <c r="D2862" s="76"/>
      <c r="E2862" s="74"/>
      <c r="F2862" s="74"/>
      <c r="G2862" s="74"/>
      <c r="H2862" s="84"/>
      <c r="I2862" s="78"/>
      <c r="J2862" s="65"/>
    </row>
    <row r="2863" spans="1:10" ht="12.75" x14ac:dyDescent="0.2">
      <c r="A2863" s="74"/>
      <c r="B2863" s="74"/>
      <c r="C2863" s="74"/>
      <c r="D2863" s="76"/>
      <c r="E2863" s="74"/>
      <c r="F2863" s="74"/>
      <c r="G2863" s="74"/>
      <c r="H2863" s="84"/>
      <c r="I2863" s="78"/>
      <c r="J2863" s="65"/>
    </row>
    <row r="2864" spans="1:10" ht="12.75" x14ac:dyDescent="0.2">
      <c r="A2864" s="74"/>
      <c r="B2864" s="74"/>
      <c r="C2864" s="74"/>
      <c r="D2864" s="76"/>
      <c r="E2864" s="74"/>
      <c r="F2864" s="74"/>
      <c r="G2864" s="74"/>
      <c r="H2864" s="84"/>
      <c r="I2864" s="78"/>
      <c r="J2864" s="65"/>
    </row>
    <row r="2865" spans="1:10" ht="12.75" x14ac:dyDescent="0.2">
      <c r="A2865" s="74"/>
      <c r="B2865" s="74"/>
      <c r="C2865" s="74"/>
      <c r="D2865" s="76"/>
      <c r="E2865" s="74"/>
      <c r="F2865" s="74"/>
      <c r="G2865" s="74"/>
      <c r="H2865" s="84"/>
      <c r="I2865" s="78"/>
      <c r="J2865" s="65"/>
    </row>
    <row r="2866" spans="1:10" ht="12.75" x14ac:dyDescent="0.2">
      <c r="A2866" s="74"/>
      <c r="B2866" s="74"/>
      <c r="C2866" s="74"/>
      <c r="D2866" s="76"/>
      <c r="E2866" s="74"/>
      <c r="F2866" s="74"/>
      <c r="G2866" s="74"/>
      <c r="H2866" s="84"/>
      <c r="I2866" s="78"/>
      <c r="J2866" s="65"/>
    </row>
    <row r="2867" spans="1:10" ht="12.75" x14ac:dyDescent="0.2">
      <c r="A2867" s="74"/>
      <c r="B2867" s="74"/>
      <c r="C2867" s="74"/>
      <c r="D2867" s="76"/>
      <c r="E2867" s="74"/>
      <c r="F2867" s="74"/>
      <c r="G2867" s="74"/>
      <c r="H2867" s="84"/>
      <c r="I2867" s="78"/>
      <c r="J2867" s="65"/>
    </row>
    <row r="2868" spans="1:10" ht="12.75" x14ac:dyDescent="0.2">
      <c r="A2868" s="74"/>
      <c r="B2868" s="74"/>
      <c r="C2868" s="74"/>
      <c r="D2868" s="76"/>
      <c r="E2868" s="74"/>
      <c r="F2868" s="74"/>
      <c r="G2868" s="74"/>
      <c r="H2868" s="84"/>
      <c r="I2868" s="78"/>
      <c r="J2868" s="65"/>
    </row>
    <row r="2869" spans="1:10" ht="12.75" x14ac:dyDescent="0.2">
      <c r="A2869" s="74"/>
      <c r="B2869" s="74"/>
      <c r="C2869" s="74"/>
      <c r="D2869" s="76"/>
      <c r="E2869" s="74"/>
      <c r="F2869" s="74"/>
      <c r="G2869" s="74"/>
      <c r="H2869" s="84"/>
      <c r="I2869" s="78"/>
      <c r="J2869" s="65"/>
    </row>
    <row r="2870" spans="1:10" ht="12.75" x14ac:dyDescent="0.2">
      <c r="A2870" s="74"/>
      <c r="B2870" s="74"/>
      <c r="C2870" s="74"/>
      <c r="D2870" s="76"/>
      <c r="E2870" s="74"/>
      <c r="F2870" s="74"/>
      <c r="G2870" s="74"/>
      <c r="H2870" s="84"/>
      <c r="I2870" s="78"/>
      <c r="J2870" s="65"/>
    </row>
    <row r="2871" spans="1:10" ht="12.75" x14ac:dyDescent="0.2">
      <c r="A2871" s="74"/>
      <c r="B2871" s="74"/>
      <c r="C2871" s="74"/>
      <c r="D2871" s="76"/>
      <c r="E2871" s="74"/>
      <c r="F2871" s="74"/>
      <c r="G2871" s="74"/>
      <c r="H2871" s="84"/>
      <c r="I2871" s="78"/>
      <c r="J2871" s="65"/>
    </row>
    <row r="2872" spans="1:10" ht="12.75" x14ac:dyDescent="0.2">
      <c r="A2872" s="74"/>
      <c r="B2872" s="74"/>
      <c r="C2872" s="74"/>
      <c r="D2872" s="76"/>
      <c r="E2872" s="74"/>
      <c r="F2872" s="74"/>
      <c r="G2872" s="74"/>
      <c r="H2872" s="84"/>
      <c r="I2872" s="78"/>
      <c r="J2872" s="65"/>
    </row>
    <row r="2873" spans="1:10" ht="12.75" x14ac:dyDescent="0.2">
      <c r="A2873" s="74"/>
      <c r="B2873" s="74"/>
      <c r="C2873" s="74"/>
      <c r="D2873" s="76"/>
      <c r="E2873" s="74"/>
      <c r="F2873" s="74"/>
      <c r="G2873" s="74"/>
      <c r="H2873" s="84"/>
      <c r="I2873" s="78"/>
      <c r="J2873" s="65"/>
    </row>
    <row r="2874" spans="1:10" ht="12.75" x14ac:dyDescent="0.2">
      <c r="A2874" s="74"/>
      <c r="B2874" s="74"/>
      <c r="C2874" s="74"/>
      <c r="D2874" s="76"/>
      <c r="E2874" s="74"/>
      <c r="F2874" s="74"/>
      <c r="G2874" s="74"/>
      <c r="H2874" s="84"/>
      <c r="I2874" s="78"/>
      <c r="J2874" s="65"/>
    </row>
    <row r="2875" spans="1:10" ht="12.75" x14ac:dyDescent="0.2">
      <c r="A2875" s="74"/>
      <c r="B2875" s="74"/>
      <c r="C2875" s="74"/>
      <c r="D2875" s="76"/>
      <c r="E2875" s="74"/>
      <c r="F2875" s="74"/>
      <c r="G2875" s="74"/>
      <c r="H2875" s="84"/>
      <c r="I2875" s="78"/>
      <c r="J2875" s="65"/>
    </row>
    <row r="2876" spans="1:10" ht="12.75" x14ac:dyDescent="0.2">
      <c r="A2876" s="74"/>
      <c r="B2876" s="74"/>
      <c r="C2876" s="74"/>
      <c r="D2876" s="76"/>
      <c r="E2876" s="74"/>
      <c r="F2876" s="74"/>
      <c r="G2876" s="74"/>
      <c r="H2876" s="84"/>
      <c r="I2876" s="78"/>
      <c r="J2876" s="65"/>
    </row>
    <row r="2877" spans="1:10" ht="12.75" x14ac:dyDescent="0.2">
      <c r="A2877" s="74"/>
      <c r="B2877" s="74"/>
      <c r="C2877" s="74"/>
      <c r="D2877" s="76"/>
      <c r="E2877" s="74"/>
      <c r="F2877" s="74"/>
      <c r="G2877" s="74"/>
      <c r="H2877" s="84"/>
      <c r="I2877" s="78"/>
      <c r="J2877" s="65"/>
    </row>
    <row r="2878" spans="1:10" ht="12.75" x14ac:dyDescent="0.2">
      <c r="A2878" s="74"/>
      <c r="B2878" s="74"/>
      <c r="C2878" s="74"/>
      <c r="D2878" s="76"/>
      <c r="E2878" s="74"/>
      <c r="F2878" s="74"/>
      <c r="G2878" s="74"/>
      <c r="H2878" s="84"/>
      <c r="I2878" s="78"/>
      <c r="J2878" s="65"/>
    </row>
    <row r="2879" spans="1:10" ht="12.75" x14ac:dyDescent="0.2">
      <c r="A2879" s="74"/>
      <c r="B2879" s="74"/>
      <c r="C2879" s="74"/>
      <c r="D2879" s="76"/>
      <c r="E2879" s="74"/>
      <c r="F2879" s="74"/>
      <c r="G2879" s="74"/>
      <c r="H2879" s="84"/>
      <c r="I2879" s="78"/>
      <c r="J2879" s="65"/>
    </row>
    <row r="2880" spans="1:10" ht="12.75" x14ac:dyDescent="0.2">
      <c r="A2880" s="74"/>
      <c r="B2880" s="74"/>
      <c r="C2880" s="74"/>
      <c r="D2880" s="76"/>
      <c r="E2880" s="74"/>
      <c r="F2880" s="74"/>
      <c r="G2880" s="74"/>
      <c r="H2880" s="84"/>
      <c r="I2880" s="78"/>
      <c r="J2880" s="65"/>
    </row>
    <row r="2881" spans="1:10" ht="12.75" x14ac:dyDescent="0.2">
      <c r="A2881" s="74"/>
      <c r="B2881" s="74"/>
      <c r="C2881" s="74"/>
      <c r="D2881" s="76"/>
      <c r="E2881" s="74"/>
      <c r="F2881" s="74"/>
      <c r="G2881" s="74"/>
      <c r="H2881" s="84"/>
      <c r="I2881" s="78"/>
      <c r="J2881" s="65"/>
    </row>
    <row r="2882" spans="1:10" ht="12.75" x14ac:dyDescent="0.2">
      <c r="A2882" s="74"/>
      <c r="B2882" s="74"/>
      <c r="C2882" s="74"/>
      <c r="D2882" s="76"/>
      <c r="E2882" s="74"/>
      <c r="F2882" s="74"/>
      <c r="G2882" s="74"/>
      <c r="H2882" s="84"/>
      <c r="I2882" s="78"/>
      <c r="J2882" s="65"/>
    </row>
    <row r="2883" spans="1:10" ht="12.75" x14ac:dyDescent="0.2">
      <c r="A2883" s="74"/>
      <c r="B2883" s="74"/>
      <c r="C2883" s="74"/>
      <c r="D2883" s="76"/>
      <c r="E2883" s="74"/>
      <c r="F2883" s="74"/>
      <c r="G2883" s="74"/>
      <c r="H2883" s="84"/>
      <c r="I2883" s="78"/>
      <c r="J2883" s="65"/>
    </row>
    <row r="2884" spans="1:10" ht="12.75" x14ac:dyDescent="0.2">
      <c r="A2884" s="74"/>
      <c r="B2884" s="74"/>
      <c r="C2884" s="74"/>
      <c r="D2884" s="76"/>
      <c r="E2884" s="74"/>
      <c r="F2884" s="74"/>
      <c r="G2884" s="74"/>
      <c r="H2884" s="84"/>
      <c r="I2884" s="78"/>
      <c r="J2884" s="65"/>
    </row>
    <row r="2885" spans="1:10" ht="12.75" x14ac:dyDescent="0.2">
      <c r="A2885" s="74"/>
      <c r="B2885" s="74"/>
      <c r="C2885" s="74"/>
      <c r="D2885" s="76"/>
      <c r="E2885" s="74"/>
      <c r="F2885" s="74"/>
      <c r="G2885" s="74"/>
      <c r="H2885" s="84"/>
      <c r="I2885" s="78"/>
      <c r="J2885" s="65"/>
    </row>
    <row r="2886" spans="1:10" ht="12.75" x14ac:dyDescent="0.2">
      <c r="A2886" s="74"/>
      <c r="B2886" s="74"/>
      <c r="C2886" s="74"/>
      <c r="D2886" s="76"/>
      <c r="E2886" s="74"/>
      <c r="F2886" s="74"/>
      <c r="G2886" s="74"/>
      <c r="H2886" s="84"/>
      <c r="I2886" s="78"/>
      <c r="J2886" s="65"/>
    </row>
    <row r="2887" spans="1:10" ht="12.75" x14ac:dyDescent="0.2">
      <c r="A2887" s="74"/>
      <c r="B2887" s="74"/>
      <c r="C2887" s="74"/>
      <c r="D2887" s="76"/>
      <c r="E2887" s="74"/>
      <c r="F2887" s="74"/>
      <c r="G2887" s="74"/>
      <c r="H2887" s="84"/>
      <c r="I2887" s="78"/>
      <c r="J2887" s="65"/>
    </row>
    <row r="2888" spans="1:10" ht="12.75" x14ac:dyDescent="0.2">
      <c r="A2888" s="74"/>
      <c r="B2888" s="74"/>
      <c r="C2888" s="74"/>
      <c r="D2888" s="76"/>
      <c r="E2888" s="74"/>
      <c r="F2888" s="74"/>
      <c r="G2888" s="74"/>
      <c r="H2888" s="84"/>
      <c r="I2888" s="78"/>
      <c r="J2888" s="65"/>
    </row>
    <row r="2889" spans="1:10" ht="12.75" x14ac:dyDescent="0.2">
      <c r="A2889" s="74"/>
      <c r="B2889" s="74"/>
      <c r="C2889" s="74"/>
      <c r="D2889" s="76"/>
      <c r="E2889" s="74"/>
      <c r="F2889" s="74"/>
      <c r="G2889" s="74"/>
      <c r="H2889" s="84"/>
      <c r="I2889" s="78"/>
      <c r="J2889" s="65"/>
    </row>
    <row r="2890" spans="1:10" ht="12.75" x14ac:dyDescent="0.2">
      <c r="A2890" s="74"/>
      <c r="B2890" s="74"/>
      <c r="C2890" s="74"/>
      <c r="D2890" s="76"/>
      <c r="E2890" s="74"/>
      <c r="F2890" s="74"/>
      <c r="G2890" s="74"/>
      <c r="H2890" s="84"/>
      <c r="I2890" s="78"/>
      <c r="J2890" s="65"/>
    </row>
    <row r="2891" spans="1:10" ht="12.75" x14ac:dyDescent="0.2">
      <c r="A2891" s="74"/>
      <c r="B2891" s="74"/>
      <c r="C2891" s="74"/>
      <c r="D2891" s="76"/>
      <c r="E2891" s="74"/>
      <c r="F2891" s="74"/>
      <c r="G2891" s="74"/>
      <c r="H2891" s="84"/>
      <c r="I2891" s="78"/>
      <c r="J2891" s="65"/>
    </row>
    <row r="2892" spans="1:10" ht="12.75" x14ac:dyDescent="0.2">
      <c r="A2892" s="74"/>
      <c r="B2892" s="74"/>
      <c r="C2892" s="74"/>
      <c r="D2892" s="76"/>
      <c r="E2892" s="74"/>
      <c r="F2892" s="74"/>
      <c r="G2892" s="74"/>
      <c r="H2892" s="84"/>
      <c r="I2892" s="78"/>
      <c r="J2892" s="65"/>
    </row>
    <row r="2893" spans="1:10" ht="12.75" x14ac:dyDescent="0.2">
      <c r="A2893" s="74"/>
      <c r="B2893" s="74"/>
      <c r="C2893" s="74"/>
      <c r="D2893" s="76"/>
      <c r="E2893" s="74"/>
      <c r="F2893" s="74"/>
      <c r="G2893" s="74"/>
      <c r="H2893" s="84"/>
      <c r="I2893" s="78"/>
      <c r="J2893" s="65"/>
    </row>
    <row r="2894" spans="1:10" ht="12.75" x14ac:dyDescent="0.2">
      <c r="A2894" s="74"/>
      <c r="B2894" s="74"/>
      <c r="C2894" s="74"/>
      <c r="D2894" s="76"/>
      <c r="E2894" s="74"/>
      <c r="F2894" s="74"/>
      <c r="G2894" s="74"/>
      <c r="H2894" s="84"/>
      <c r="I2894" s="78"/>
      <c r="J2894" s="65"/>
    </row>
    <row r="2895" spans="1:10" ht="12.75" x14ac:dyDescent="0.2">
      <c r="A2895" s="74"/>
      <c r="B2895" s="74"/>
      <c r="C2895" s="74"/>
      <c r="D2895" s="76"/>
      <c r="E2895" s="74"/>
      <c r="F2895" s="74"/>
      <c r="G2895" s="74"/>
      <c r="H2895" s="84"/>
      <c r="I2895" s="78"/>
      <c r="J2895" s="65"/>
    </row>
    <row r="2896" spans="1:10" ht="12.75" x14ac:dyDescent="0.2">
      <c r="A2896" s="74"/>
      <c r="B2896" s="74"/>
      <c r="C2896" s="74"/>
      <c r="D2896" s="76"/>
      <c r="E2896" s="74"/>
      <c r="F2896" s="74"/>
      <c r="G2896" s="74"/>
      <c r="H2896" s="84"/>
      <c r="I2896" s="78"/>
      <c r="J2896" s="65"/>
    </row>
    <row r="2897" spans="1:10" ht="12.75" x14ac:dyDescent="0.2">
      <c r="A2897" s="74"/>
      <c r="B2897" s="74"/>
      <c r="C2897" s="74"/>
      <c r="D2897" s="76"/>
      <c r="E2897" s="74"/>
      <c r="F2897" s="74"/>
      <c r="G2897" s="74"/>
      <c r="H2897" s="84"/>
      <c r="I2897" s="78"/>
      <c r="J2897" s="65"/>
    </row>
    <row r="2898" spans="1:10" ht="12.75" x14ac:dyDescent="0.2">
      <c r="A2898" s="74"/>
      <c r="B2898" s="74"/>
      <c r="C2898" s="74"/>
      <c r="D2898" s="76"/>
      <c r="E2898" s="74"/>
      <c r="F2898" s="74"/>
      <c r="G2898" s="74"/>
      <c r="H2898" s="84"/>
      <c r="I2898" s="78"/>
      <c r="J2898" s="65"/>
    </row>
    <row r="2899" spans="1:10" ht="12.75" x14ac:dyDescent="0.2">
      <c r="A2899" s="74"/>
      <c r="B2899" s="74"/>
      <c r="C2899" s="74"/>
      <c r="D2899" s="76"/>
      <c r="E2899" s="74"/>
      <c r="F2899" s="74"/>
      <c r="G2899" s="74"/>
      <c r="H2899" s="84"/>
      <c r="I2899" s="78"/>
      <c r="J2899" s="65"/>
    </row>
    <row r="2900" spans="1:10" ht="12.75" x14ac:dyDescent="0.2">
      <c r="A2900" s="74"/>
      <c r="B2900" s="74"/>
      <c r="C2900" s="74"/>
      <c r="D2900" s="76"/>
      <c r="E2900" s="74"/>
      <c r="F2900" s="74"/>
      <c r="G2900" s="74"/>
      <c r="H2900" s="84"/>
      <c r="I2900" s="78"/>
      <c r="J2900" s="65"/>
    </row>
    <row r="2901" spans="1:10" ht="12.75" x14ac:dyDescent="0.2">
      <c r="A2901" s="74"/>
      <c r="B2901" s="74"/>
      <c r="C2901" s="74"/>
      <c r="D2901" s="76"/>
      <c r="E2901" s="74"/>
      <c r="F2901" s="74"/>
      <c r="G2901" s="74"/>
      <c r="H2901" s="84"/>
      <c r="I2901" s="78"/>
      <c r="J2901" s="65"/>
    </row>
    <row r="2902" spans="1:10" ht="12.75" x14ac:dyDescent="0.2">
      <c r="A2902" s="74"/>
      <c r="B2902" s="74"/>
      <c r="C2902" s="74"/>
      <c r="D2902" s="76"/>
      <c r="E2902" s="74"/>
      <c r="F2902" s="74"/>
      <c r="G2902" s="74"/>
      <c r="H2902" s="84"/>
      <c r="I2902" s="78"/>
      <c r="J2902" s="65"/>
    </row>
    <row r="2903" spans="1:10" ht="12.75" x14ac:dyDescent="0.2">
      <c r="A2903" s="74"/>
      <c r="B2903" s="74"/>
      <c r="C2903" s="74"/>
      <c r="D2903" s="76"/>
      <c r="E2903" s="74"/>
      <c r="F2903" s="74"/>
      <c r="G2903" s="74"/>
      <c r="H2903" s="84"/>
      <c r="I2903" s="78"/>
      <c r="J2903" s="65"/>
    </row>
    <row r="2904" spans="1:10" ht="12.75" x14ac:dyDescent="0.2">
      <c r="A2904" s="74"/>
      <c r="B2904" s="74"/>
      <c r="C2904" s="74"/>
      <c r="D2904" s="76"/>
      <c r="E2904" s="74"/>
      <c r="F2904" s="74"/>
      <c r="G2904" s="74"/>
      <c r="H2904" s="84"/>
      <c r="I2904" s="78"/>
      <c r="J2904" s="65"/>
    </row>
    <row r="2905" spans="1:10" ht="12.75" x14ac:dyDescent="0.2">
      <c r="A2905" s="74"/>
      <c r="B2905" s="74"/>
      <c r="C2905" s="74"/>
      <c r="D2905" s="76"/>
      <c r="E2905" s="74"/>
      <c r="F2905" s="74"/>
      <c r="G2905" s="74"/>
      <c r="H2905" s="84"/>
      <c r="I2905" s="78"/>
      <c r="J2905" s="65"/>
    </row>
    <row r="2906" spans="1:10" ht="12.75" x14ac:dyDescent="0.2">
      <c r="A2906" s="74"/>
      <c r="B2906" s="74"/>
      <c r="C2906" s="74"/>
      <c r="D2906" s="76"/>
      <c r="E2906" s="74"/>
      <c r="F2906" s="74"/>
      <c r="G2906" s="74"/>
      <c r="H2906" s="84"/>
      <c r="I2906" s="78"/>
      <c r="J2906" s="65"/>
    </row>
    <row r="2907" spans="1:10" ht="12.75" x14ac:dyDescent="0.2">
      <c r="A2907" s="74"/>
      <c r="B2907" s="74"/>
      <c r="C2907" s="74"/>
      <c r="D2907" s="76"/>
      <c r="E2907" s="74"/>
      <c r="F2907" s="74"/>
      <c r="G2907" s="74"/>
      <c r="H2907" s="84"/>
      <c r="I2907" s="78"/>
      <c r="J2907" s="65"/>
    </row>
    <row r="2908" spans="1:10" ht="12.75" x14ac:dyDescent="0.2">
      <c r="A2908" s="74"/>
      <c r="B2908" s="74"/>
      <c r="C2908" s="74"/>
      <c r="D2908" s="76"/>
      <c r="E2908" s="74"/>
      <c r="F2908" s="74"/>
      <c r="G2908" s="74"/>
      <c r="H2908" s="84"/>
      <c r="I2908" s="78"/>
      <c r="J2908" s="65"/>
    </row>
    <row r="2909" spans="1:10" ht="12.75" x14ac:dyDescent="0.2">
      <c r="A2909" s="74"/>
      <c r="B2909" s="74"/>
      <c r="C2909" s="74"/>
      <c r="D2909" s="76"/>
      <c r="E2909" s="74"/>
      <c r="F2909" s="74"/>
      <c r="G2909" s="74"/>
      <c r="H2909" s="84"/>
      <c r="I2909" s="78"/>
      <c r="J2909" s="65"/>
    </row>
    <row r="2910" spans="1:10" ht="12.75" x14ac:dyDescent="0.2">
      <c r="A2910" s="74"/>
      <c r="B2910" s="74"/>
      <c r="C2910" s="74"/>
      <c r="D2910" s="76"/>
      <c r="E2910" s="74"/>
      <c r="F2910" s="74"/>
      <c r="G2910" s="74"/>
      <c r="H2910" s="84"/>
      <c r="I2910" s="78"/>
      <c r="J2910" s="65"/>
    </row>
    <row r="2911" spans="1:10" ht="12.75" x14ac:dyDescent="0.2">
      <c r="A2911" s="74"/>
      <c r="B2911" s="74"/>
      <c r="C2911" s="74"/>
      <c r="D2911" s="76"/>
      <c r="E2911" s="74"/>
      <c r="F2911" s="74"/>
      <c r="G2911" s="74"/>
      <c r="H2911" s="84"/>
      <c r="I2911" s="78"/>
      <c r="J2911" s="65"/>
    </row>
    <row r="2912" spans="1:10" ht="12.75" x14ac:dyDescent="0.2">
      <c r="A2912" s="74"/>
      <c r="B2912" s="74"/>
      <c r="C2912" s="74"/>
      <c r="D2912" s="76"/>
      <c r="E2912" s="74"/>
      <c r="F2912" s="74"/>
      <c r="G2912" s="74"/>
      <c r="H2912" s="84"/>
      <c r="I2912" s="78"/>
      <c r="J2912" s="65"/>
    </row>
    <row r="2913" spans="1:10" ht="12.75" x14ac:dyDescent="0.2">
      <c r="A2913" s="74"/>
      <c r="B2913" s="74"/>
      <c r="C2913" s="74"/>
      <c r="D2913" s="76"/>
      <c r="E2913" s="74"/>
      <c r="F2913" s="74"/>
      <c r="G2913" s="74"/>
      <c r="H2913" s="84"/>
      <c r="I2913" s="78"/>
      <c r="J2913" s="65"/>
    </row>
    <row r="2914" spans="1:10" ht="12.75" x14ac:dyDescent="0.2">
      <c r="A2914" s="74"/>
      <c r="B2914" s="74"/>
      <c r="C2914" s="74"/>
      <c r="D2914" s="76"/>
      <c r="E2914" s="74"/>
      <c r="F2914" s="74"/>
      <c r="G2914" s="74"/>
      <c r="H2914" s="84"/>
      <c r="I2914" s="78"/>
      <c r="J2914" s="65"/>
    </row>
    <row r="2915" spans="1:10" ht="12.75" x14ac:dyDescent="0.2">
      <c r="A2915" s="74"/>
      <c r="B2915" s="74"/>
      <c r="C2915" s="74"/>
      <c r="D2915" s="76"/>
      <c r="E2915" s="74"/>
      <c r="F2915" s="74"/>
      <c r="G2915" s="74"/>
      <c r="H2915" s="84"/>
      <c r="I2915" s="78"/>
      <c r="J2915" s="65"/>
    </row>
    <row r="2916" spans="1:10" ht="12.75" x14ac:dyDescent="0.2">
      <c r="A2916" s="74"/>
      <c r="B2916" s="74"/>
      <c r="C2916" s="74"/>
      <c r="D2916" s="76"/>
      <c r="E2916" s="74"/>
      <c r="F2916" s="74"/>
      <c r="G2916" s="74"/>
      <c r="H2916" s="84"/>
      <c r="I2916" s="78"/>
      <c r="J2916" s="65"/>
    </row>
    <row r="2917" spans="1:10" ht="12.75" x14ac:dyDescent="0.2">
      <c r="A2917" s="74"/>
      <c r="B2917" s="74"/>
      <c r="C2917" s="74"/>
      <c r="D2917" s="76"/>
      <c r="E2917" s="74"/>
      <c r="F2917" s="74"/>
      <c r="G2917" s="74"/>
      <c r="H2917" s="84"/>
      <c r="I2917" s="78"/>
      <c r="J2917" s="65"/>
    </row>
    <row r="2918" spans="1:10" ht="12.75" x14ac:dyDescent="0.2">
      <c r="A2918" s="74"/>
      <c r="B2918" s="74"/>
      <c r="C2918" s="74"/>
      <c r="D2918" s="76"/>
      <c r="E2918" s="74"/>
      <c r="F2918" s="74"/>
      <c r="G2918" s="74"/>
      <c r="H2918" s="84"/>
      <c r="I2918" s="78"/>
      <c r="J2918" s="65"/>
    </row>
    <row r="2919" spans="1:10" ht="12.75" x14ac:dyDescent="0.2">
      <c r="A2919" s="74"/>
      <c r="B2919" s="74"/>
      <c r="C2919" s="74"/>
      <c r="D2919" s="76"/>
      <c r="E2919" s="74"/>
      <c r="F2919" s="74"/>
      <c r="G2919" s="74"/>
      <c r="H2919" s="84"/>
      <c r="I2919" s="78"/>
      <c r="J2919" s="65"/>
    </row>
    <row r="2920" spans="1:10" ht="12.75" x14ac:dyDescent="0.2">
      <c r="A2920" s="74"/>
      <c r="B2920" s="74"/>
      <c r="C2920" s="74"/>
      <c r="D2920" s="76"/>
      <c r="E2920" s="74"/>
      <c r="F2920" s="74"/>
      <c r="G2920" s="74"/>
      <c r="H2920" s="84"/>
      <c r="I2920" s="78"/>
      <c r="J2920" s="65"/>
    </row>
    <row r="2921" spans="1:10" ht="12.75" x14ac:dyDescent="0.2">
      <c r="A2921" s="74"/>
      <c r="B2921" s="74"/>
      <c r="C2921" s="74"/>
      <c r="D2921" s="76"/>
      <c r="E2921" s="74"/>
      <c r="F2921" s="74"/>
      <c r="G2921" s="74"/>
      <c r="H2921" s="84"/>
      <c r="I2921" s="78"/>
      <c r="J2921" s="65"/>
    </row>
    <row r="2922" spans="1:10" ht="12.75" x14ac:dyDescent="0.2">
      <c r="A2922" s="74"/>
      <c r="B2922" s="74"/>
      <c r="C2922" s="74"/>
      <c r="D2922" s="76"/>
      <c r="E2922" s="74"/>
      <c r="F2922" s="74"/>
      <c r="G2922" s="74"/>
      <c r="H2922" s="84"/>
      <c r="I2922" s="78"/>
      <c r="J2922" s="65"/>
    </row>
    <row r="2923" spans="1:10" ht="12.75" x14ac:dyDescent="0.2">
      <c r="A2923" s="74"/>
      <c r="B2923" s="74"/>
      <c r="C2923" s="74"/>
      <c r="D2923" s="76"/>
      <c r="E2923" s="74"/>
      <c r="F2923" s="74"/>
      <c r="G2923" s="74"/>
      <c r="H2923" s="84"/>
      <c r="I2923" s="78"/>
      <c r="J2923" s="65"/>
    </row>
    <row r="2924" spans="1:10" ht="12.75" x14ac:dyDescent="0.2">
      <c r="A2924" s="74"/>
      <c r="B2924" s="74"/>
      <c r="C2924" s="74"/>
      <c r="D2924" s="76"/>
      <c r="E2924" s="74"/>
      <c r="F2924" s="74"/>
      <c r="G2924" s="74"/>
      <c r="H2924" s="84"/>
      <c r="I2924" s="78"/>
      <c r="J2924" s="65"/>
    </row>
    <row r="2925" spans="1:10" ht="12.75" x14ac:dyDescent="0.2">
      <c r="A2925" s="74"/>
      <c r="B2925" s="74"/>
      <c r="C2925" s="74"/>
      <c r="D2925" s="76"/>
      <c r="E2925" s="74"/>
      <c r="F2925" s="74"/>
      <c r="G2925" s="74"/>
      <c r="H2925" s="84"/>
      <c r="I2925" s="78"/>
      <c r="J2925" s="65"/>
    </row>
    <row r="2926" spans="1:10" ht="12.75" x14ac:dyDescent="0.2">
      <c r="A2926" s="74"/>
      <c r="B2926" s="74"/>
      <c r="C2926" s="74"/>
      <c r="D2926" s="76"/>
      <c r="E2926" s="74"/>
      <c r="F2926" s="74"/>
      <c r="G2926" s="74"/>
      <c r="H2926" s="84"/>
      <c r="I2926" s="78"/>
      <c r="J2926" s="65"/>
    </row>
    <row r="2927" spans="1:10" ht="12.75" x14ac:dyDescent="0.2">
      <c r="A2927" s="74"/>
      <c r="B2927" s="74"/>
      <c r="C2927" s="74"/>
      <c r="D2927" s="76"/>
      <c r="E2927" s="74"/>
      <c r="F2927" s="74"/>
      <c r="G2927" s="74"/>
      <c r="H2927" s="84"/>
      <c r="I2927" s="78"/>
      <c r="J2927" s="65"/>
    </row>
    <row r="2928" spans="1:10" ht="12.75" x14ac:dyDescent="0.2">
      <c r="A2928" s="74"/>
      <c r="B2928" s="74"/>
      <c r="C2928" s="74"/>
      <c r="D2928" s="76"/>
      <c r="E2928" s="74"/>
      <c r="F2928" s="74"/>
      <c r="G2928" s="74"/>
      <c r="H2928" s="84"/>
      <c r="I2928" s="78"/>
      <c r="J2928" s="65"/>
    </row>
    <row r="2929" spans="1:10" ht="12.75" x14ac:dyDescent="0.2">
      <c r="A2929" s="74"/>
      <c r="B2929" s="74"/>
      <c r="C2929" s="74"/>
      <c r="D2929" s="76"/>
      <c r="E2929" s="74"/>
      <c r="F2929" s="74"/>
      <c r="G2929" s="74"/>
      <c r="H2929" s="84"/>
      <c r="I2929" s="78"/>
      <c r="J2929" s="65"/>
    </row>
    <row r="2930" spans="1:10" ht="12.75" x14ac:dyDescent="0.2">
      <c r="A2930" s="74"/>
      <c r="B2930" s="74"/>
      <c r="C2930" s="74"/>
      <c r="D2930" s="76"/>
      <c r="E2930" s="74"/>
      <c r="F2930" s="74"/>
      <c r="G2930" s="74"/>
      <c r="H2930" s="84"/>
      <c r="I2930" s="78"/>
      <c r="J2930" s="65"/>
    </row>
    <row r="2931" spans="1:10" ht="12.75" x14ac:dyDescent="0.2">
      <c r="A2931" s="74"/>
      <c r="B2931" s="74"/>
      <c r="C2931" s="74"/>
      <c r="D2931" s="76"/>
      <c r="E2931" s="74"/>
      <c r="F2931" s="74"/>
      <c r="G2931" s="74"/>
      <c r="H2931" s="84"/>
      <c r="I2931" s="78"/>
      <c r="J2931" s="65"/>
    </row>
    <row r="2932" spans="1:10" ht="12.75" x14ac:dyDescent="0.2">
      <c r="A2932" s="74"/>
      <c r="B2932" s="74"/>
      <c r="C2932" s="74"/>
      <c r="D2932" s="76"/>
      <c r="E2932" s="74"/>
      <c r="F2932" s="74"/>
      <c r="G2932" s="74"/>
      <c r="H2932" s="84"/>
      <c r="I2932" s="78"/>
      <c r="J2932" s="65"/>
    </row>
    <row r="2933" spans="1:10" ht="12.75" x14ac:dyDescent="0.2">
      <c r="A2933" s="74"/>
      <c r="B2933" s="74"/>
      <c r="C2933" s="74"/>
      <c r="D2933" s="76"/>
      <c r="E2933" s="74"/>
      <c r="F2933" s="74"/>
      <c r="G2933" s="74"/>
      <c r="H2933" s="84"/>
      <c r="I2933" s="78"/>
      <c r="J2933" s="65"/>
    </row>
    <row r="2934" spans="1:10" ht="12.75" x14ac:dyDescent="0.2">
      <c r="A2934" s="74"/>
      <c r="B2934" s="74"/>
      <c r="C2934" s="74"/>
      <c r="D2934" s="76"/>
      <c r="E2934" s="74"/>
      <c r="F2934" s="74"/>
      <c r="G2934" s="74"/>
      <c r="H2934" s="84"/>
      <c r="I2934" s="78"/>
      <c r="J2934" s="65"/>
    </row>
    <row r="2935" spans="1:10" ht="12.75" x14ac:dyDescent="0.2">
      <c r="A2935" s="74"/>
      <c r="B2935" s="74"/>
      <c r="C2935" s="74"/>
      <c r="D2935" s="76"/>
      <c r="E2935" s="74"/>
      <c r="F2935" s="74"/>
      <c r="G2935" s="74"/>
      <c r="H2935" s="84"/>
      <c r="I2935" s="78"/>
      <c r="J2935" s="65"/>
    </row>
    <row r="2936" spans="1:10" ht="12.75" x14ac:dyDescent="0.2">
      <c r="A2936" s="74"/>
      <c r="B2936" s="74"/>
      <c r="C2936" s="74"/>
      <c r="D2936" s="76"/>
      <c r="E2936" s="74"/>
      <c r="F2936" s="74"/>
      <c r="G2936" s="74"/>
      <c r="H2936" s="84"/>
      <c r="I2936" s="78"/>
      <c r="J2936" s="65"/>
    </row>
    <row r="2937" spans="1:10" ht="12.75" x14ac:dyDescent="0.2">
      <c r="A2937" s="74"/>
      <c r="B2937" s="74"/>
      <c r="C2937" s="74"/>
      <c r="D2937" s="76"/>
      <c r="E2937" s="74"/>
      <c r="F2937" s="74"/>
      <c r="G2937" s="74"/>
      <c r="H2937" s="84"/>
      <c r="I2937" s="78"/>
      <c r="J2937" s="65"/>
    </row>
    <row r="2938" spans="1:10" ht="12.75" x14ac:dyDescent="0.2">
      <c r="A2938" s="74"/>
      <c r="B2938" s="74"/>
      <c r="C2938" s="74"/>
      <c r="D2938" s="76"/>
      <c r="E2938" s="74"/>
      <c r="F2938" s="74"/>
      <c r="G2938" s="74"/>
      <c r="H2938" s="84"/>
      <c r="I2938" s="78"/>
      <c r="J2938" s="65"/>
    </row>
    <row r="2939" spans="1:10" ht="12.75" x14ac:dyDescent="0.2">
      <c r="A2939" s="74"/>
      <c r="B2939" s="74"/>
      <c r="C2939" s="74"/>
      <c r="D2939" s="76"/>
      <c r="E2939" s="74"/>
      <c r="F2939" s="74"/>
      <c r="G2939" s="74"/>
      <c r="H2939" s="84"/>
      <c r="I2939" s="78"/>
      <c r="J2939" s="65"/>
    </row>
    <row r="2940" spans="1:10" ht="12.75" x14ac:dyDescent="0.2">
      <c r="A2940" s="74"/>
      <c r="B2940" s="74"/>
      <c r="C2940" s="74"/>
      <c r="D2940" s="76"/>
      <c r="E2940" s="74"/>
      <c r="F2940" s="74"/>
      <c r="G2940" s="74"/>
      <c r="H2940" s="84"/>
      <c r="I2940" s="78"/>
      <c r="J2940" s="65"/>
    </row>
    <row r="2941" spans="1:10" ht="12.75" x14ac:dyDescent="0.2">
      <c r="A2941" s="74"/>
      <c r="B2941" s="74"/>
      <c r="C2941" s="74"/>
      <c r="D2941" s="76"/>
      <c r="E2941" s="74"/>
      <c r="F2941" s="74"/>
      <c r="G2941" s="74"/>
      <c r="H2941" s="84"/>
      <c r="I2941" s="78"/>
      <c r="J2941" s="65"/>
    </row>
    <row r="2942" spans="1:10" ht="12.75" x14ac:dyDescent="0.2">
      <c r="A2942" s="74"/>
      <c r="B2942" s="74"/>
      <c r="C2942" s="74"/>
      <c r="D2942" s="76"/>
      <c r="E2942" s="74"/>
      <c r="F2942" s="74"/>
      <c r="G2942" s="74"/>
      <c r="H2942" s="84"/>
      <c r="I2942" s="78"/>
      <c r="J2942" s="65"/>
    </row>
    <row r="2943" spans="1:10" ht="12.75" x14ac:dyDescent="0.2">
      <c r="A2943" s="74"/>
      <c r="B2943" s="74"/>
      <c r="C2943" s="74"/>
      <c r="D2943" s="76"/>
      <c r="E2943" s="74"/>
      <c r="F2943" s="74"/>
      <c r="G2943" s="74"/>
      <c r="H2943" s="84"/>
      <c r="I2943" s="78"/>
      <c r="J2943" s="65"/>
    </row>
    <row r="2944" spans="1:10" ht="12.75" x14ac:dyDescent="0.2">
      <c r="A2944" s="74"/>
      <c r="B2944" s="74"/>
      <c r="C2944" s="74"/>
      <c r="D2944" s="76"/>
      <c r="E2944" s="74"/>
      <c r="F2944" s="74"/>
      <c r="G2944" s="74"/>
      <c r="H2944" s="84"/>
      <c r="I2944" s="78"/>
      <c r="J2944" s="65"/>
    </row>
    <row r="2945" spans="1:10" ht="12.75" x14ac:dyDescent="0.2">
      <c r="A2945" s="74"/>
      <c r="B2945" s="74"/>
      <c r="C2945" s="74"/>
      <c r="D2945" s="76"/>
      <c r="E2945" s="74"/>
      <c r="F2945" s="74"/>
      <c r="G2945" s="74"/>
      <c r="H2945" s="84"/>
      <c r="I2945" s="78"/>
      <c r="J2945" s="65"/>
    </row>
    <row r="2946" spans="1:10" ht="12.75" x14ac:dyDescent="0.2">
      <c r="A2946" s="74"/>
      <c r="B2946" s="74"/>
      <c r="C2946" s="74"/>
      <c r="D2946" s="76"/>
      <c r="E2946" s="74"/>
      <c r="F2946" s="74"/>
      <c r="G2946" s="74"/>
      <c r="H2946" s="84"/>
      <c r="I2946" s="78"/>
      <c r="J2946" s="65"/>
    </row>
    <row r="2947" spans="1:10" ht="12.75" x14ac:dyDescent="0.2">
      <c r="A2947" s="74"/>
      <c r="B2947" s="74"/>
      <c r="C2947" s="74"/>
      <c r="D2947" s="76"/>
      <c r="E2947" s="74"/>
      <c r="F2947" s="74"/>
      <c r="G2947" s="74"/>
      <c r="H2947" s="84"/>
      <c r="I2947" s="78"/>
      <c r="J2947" s="65"/>
    </row>
    <row r="2948" spans="1:10" ht="12.75" x14ac:dyDescent="0.2">
      <c r="A2948" s="74"/>
      <c r="B2948" s="74"/>
      <c r="C2948" s="74"/>
      <c r="D2948" s="76"/>
      <c r="E2948" s="74"/>
      <c r="F2948" s="74"/>
      <c r="G2948" s="74"/>
      <c r="H2948" s="84"/>
      <c r="I2948" s="78"/>
      <c r="J2948" s="65"/>
    </row>
    <row r="2949" spans="1:10" ht="12.75" x14ac:dyDescent="0.2">
      <c r="A2949" s="74"/>
      <c r="B2949" s="74"/>
      <c r="C2949" s="74"/>
      <c r="D2949" s="76"/>
      <c r="E2949" s="74"/>
      <c r="F2949" s="74"/>
      <c r="G2949" s="74"/>
      <c r="H2949" s="84"/>
      <c r="I2949" s="78"/>
      <c r="J2949" s="65"/>
    </row>
    <row r="2950" spans="1:10" ht="12.75" x14ac:dyDescent="0.2">
      <c r="A2950" s="74"/>
      <c r="B2950" s="74"/>
      <c r="C2950" s="74"/>
      <c r="D2950" s="76"/>
      <c r="E2950" s="74"/>
      <c r="F2950" s="74"/>
      <c r="G2950" s="74"/>
      <c r="H2950" s="84"/>
      <c r="I2950" s="78"/>
      <c r="J2950" s="65"/>
    </row>
    <row r="2951" spans="1:10" ht="12.75" x14ac:dyDescent="0.2">
      <c r="A2951" s="74"/>
      <c r="B2951" s="74"/>
      <c r="C2951" s="74"/>
      <c r="D2951" s="76"/>
      <c r="E2951" s="74"/>
      <c r="F2951" s="74"/>
      <c r="G2951" s="74"/>
      <c r="H2951" s="84"/>
      <c r="I2951" s="78"/>
      <c r="J2951" s="65"/>
    </row>
    <row r="2952" spans="1:10" ht="12.75" x14ac:dyDescent="0.2">
      <c r="A2952" s="74"/>
      <c r="B2952" s="74"/>
      <c r="C2952" s="74"/>
      <c r="D2952" s="76"/>
      <c r="E2952" s="74"/>
      <c r="F2952" s="74"/>
      <c r="G2952" s="74"/>
      <c r="H2952" s="84"/>
      <c r="I2952" s="78"/>
      <c r="J2952" s="65"/>
    </row>
    <row r="2953" spans="1:10" ht="12.75" x14ac:dyDescent="0.2">
      <c r="A2953" s="74"/>
      <c r="B2953" s="74"/>
      <c r="C2953" s="74"/>
      <c r="D2953" s="76"/>
      <c r="E2953" s="74"/>
      <c r="F2953" s="74"/>
      <c r="G2953" s="74"/>
      <c r="H2953" s="84"/>
      <c r="I2953" s="78"/>
      <c r="J2953" s="65"/>
    </row>
    <row r="2954" spans="1:10" ht="12.75" x14ac:dyDescent="0.2">
      <c r="A2954" s="74"/>
      <c r="B2954" s="74"/>
      <c r="C2954" s="74"/>
      <c r="D2954" s="76"/>
      <c r="E2954" s="74"/>
      <c r="F2954" s="74"/>
      <c r="G2954" s="74"/>
      <c r="H2954" s="84"/>
      <c r="I2954" s="78"/>
      <c r="J2954" s="65"/>
    </row>
    <row r="2955" spans="1:10" ht="12.75" x14ac:dyDescent="0.2">
      <c r="A2955" s="74"/>
      <c r="B2955" s="74"/>
      <c r="C2955" s="74"/>
      <c r="D2955" s="76"/>
      <c r="E2955" s="74"/>
      <c r="F2955" s="74"/>
      <c r="G2955" s="74"/>
      <c r="H2955" s="84"/>
      <c r="I2955" s="78"/>
      <c r="J2955" s="65"/>
    </row>
    <row r="2956" spans="1:10" ht="12.75" x14ac:dyDescent="0.2">
      <c r="A2956" s="74"/>
      <c r="B2956" s="74"/>
      <c r="C2956" s="74"/>
      <c r="D2956" s="76"/>
      <c r="E2956" s="74"/>
      <c r="F2956" s="74"/>
      <c r="G2956" s="74"/>
      <c r="H2956" s="84"/>
      <c r="I2956" s="78"/>
      <c r="J2956" s="65"/>
    </row>
    <row r="2957" spans="1:10" ht="12.75" x14ac:dyDescent="0.2">
      <c r="A2957" s="74"/>
      <c r="B2957" s="74"/>
      <c r="C2957" s="74"/>
      <c r="D2957" s="76"/>
      <c r="E2957" s="74"/>
      <c r="F2957" s="74"/>
      <c r="G2957" s="74"/>
      <c r="H2957" s="84"/>
      <c r="I2957" s="78"/>
      <c r="J2957" s="65"/>
    </row>
    <row r="2958" spans="1:10" ht="12.75" x14ac:dyDescent="0.2">
      <c r="A2958" s="74"/>
      <c r="B2958" s="74"/>
      <c r="C2958" s="74"/>
      <c r="D2958" s="76"/>
      <c r="E2958" s="74"/>
      <c r="F2958" s="74"/>
      <c r="G2958" s="74"/>
      <c r="H2958" s="84"/>
      <c r="I2958" s="78"/>
      <c r="J2958" s="65"/>
    </row>
    <row r="2959" spans="1:10" ht="12.75" x14ac:dyDescent="0.2">
      <c r="A2959" s="74"/>
      <c r="B2959" s="74"/>
      <c r="C2959" s="74"/>
      <c r="D2959" s="76"/>
      <c r="E2959" s="74"/>
      <c r="F2959" s="74"/>
      <c r="G2959" s="74"/>
      <c r="H2959" s="84"/>
      <c r="I2959" s="78"/>
      <c r="J2959" s="65"/>
    </row>
    <row r="2960" spans="1:10" ht="12.75" x14ac:dyDescent="0.2">
      <c r="A2960" s="74"/>
      <c r="B2960" s="74"/>
      <c r="C2960" s="74"/>
      <c r="D2960" s="76"/>
      <c r="E2960" s="74"/>
      <c r="F2960" s="74"/>
      <c r="G2960" s="74"/>
      <c r="H2960" s="84"/>
      <c r="I2960" s="78"/>
      <c r="J2960" s="65"/>
    </row>
    <row r="2961" spans="1:10" ht="12.75" x14ac:dyDescent="0.2">
      <c r="A2961" s="74"/>
      <c r="B2961" s="74"/>
      <c r="C2961" s="74"/>
      <c r="D2961" s="76"/>
      <c r="E2961" s="74"/>
      <c r="F2961" s="74"/>
      <c r="G2961" s="74"/>
      <c r="H2961" s="84"/>
      <c r="I2961" s="78"/>
      <c r="J2961" s="65"/>
    </row>
    <row r="2962" spans="1:10" ht="12.75" x14ac:dyDescent="0.2">
      <c r="A2962" s="74"/>
      <c r="B2962" s="74"/>
      <c r="C2962" s="74"/>
      <c r="D2962" s="76"/>
      <c r="E2962" s="74"/>
      <c r="F2962" s="74"/>
      <c r="G2962" s="74"/>
      <c r="H2962" s="84"/>
      <c r="I2962" s="78"/>
      <c r="J2962" s="65"/>
    </row>
    <row r="2963" spans="1:10" ht="12.75" x14ac:dyDescent="0.2">
      <c r="A2963" s="74"/>
      <c r="B2963" s="74"/>
      <c r="C2963" s="74"/>
      <c r="D2963" s="76"/>
      <c r="E2963" s="74"/>
      <c r="F2963" s="74"/>
      <c r="G2963" s="74"/>
      <c r="H2963" s="84"/>
      <c r="I2963" s="78"/>
      <c r="J2963" s="65"/>
    </row>
    <row r="2964" spans="1:10" ht="12.75" x14ac:dyDescent="0.2">
      <c r="A2964" s="74"/>
      <c r="B2964" s="74"/>
      <c r="C2964" s="74"/>
      <c r="D2964" s="76"/>
      <c r="E2964" s="74"/>
      <c r="F2964" s="74"/>
      <c r="G2964" s="74"/>
      <c r="H2964" s="84"/>
      <c r="I2964" s="78"/>
      <c r="J2964" s="65"/>
    </row>
    <row r="2965" spans="1:10" ht="12.75" x14ac:dyDescent="0.2">
      <c r="A2965" s="74"/>
      <c r="B2965" s="74"/>
      <c r="C2965" s="74"/>
      <c r="D2965" s="76"/>
      <c r="E2965" s="74"/>
      <c r="F2965" s="74"/>
      <c r="G2965" s="74"/>
      <c r="H2965" s="84"/>
      <c r="I2965" s="78"/>
      <c r="J2965" s="65"/>
    </row>
    <row r="2966" spans="1:10" ht="12.75" x14ac:dyDescent="0.2">
      <c r="A2966" s="74"/>
      <c r="B2966" s="74"/>
      <c r="C2966" s="74"/>
      <c r="D2966" s="76"/>
      <c r="E2966" s="74"/>
      <c r="F2966" s="74"/>
      <c r="G2966" s="74"/>
      <c r="H2966" s="84"/>
      <c r="I2966" s="78"/>
      <c r="J2966" s="65"/>
    </row>
    <row r="2967" spans="1:10" ht="12.75" x14ac:dyDescent="0.2">
      <c r="A2967" s="74"/>
      <c r="B2967" s="74"/>
      <c r="C2967" s="74"/>
      <c r="D2967" s="76"/>
      <c r="E2967" s="74"/>
      <c r="F2967" s="74"/>
      <c r="G2967" s="74"/>
      <c r="H2967" s="84"/>
      <c r="I2967" s="78"/>
      <c r="J2967" s="65"/>
    </row>
    <row r="2968" spans="1:10" ht="12.75" x14ac:dyDescent="0.2">
      <c r="A2968" s="74"/>
      <c r="B2968" s="74"/>
      <c r="C2968" s="74"/>
      <c r="D2968" s="76"/>
      <c r="E2968" s="74"/>
      <c r="F2968" s="74"/>
      <c r="G2968" s="74"/>
      <c r="H2968" s="84"/>
      <c r="I2968" s="78"/>
      <c r="J2968" s="65"/>
    </row>
    <row r="2969" spans="1:10" ht="12.75" x14ac:dyDescent="0.2">
      <c r="A2969" s="74"/>
      <c r="B2969" s="74"/>
      <c r="C2969" s="74"/>
      <c r="D2969" s="76"/>
      <c r="E2969" s="74"/>
      <c r="F2969" s="74"/>
      <c r="G2969" s="74"/>
      <c r="H2969" s="84"/>
      <c r="I2969" s="78"/>
      <c r="J2969" s="65"/>
    </row>
    <row r="2970" spans="1:10" ht="12.75" x14ac:dyDescent="0.2">
      <c r="A2970" s="74"/>
      <c r="B2970" s="74"/>
      <c r="C2970" s="74"/>
      <c r="D2970" s="76"/>
      <c r="E2970" s="74"/>
      <c r="F2970" s="74"/>
      <c r="G2970" s="74"/>
      <c r="H2970" s="84"/>
      <c r="I2970" s="78"/>
      <c r="J2970" s="65"/>
    </row>
    <row r="2971" spans="1:10" ht="12.75" x14ac:dyDescent="0.2">
      <c r="A2971" s="74"/>
      <c r="B2971" s="74"/>
      <c r="C2971" s="74"/>
      <c r="D2971" s="76"/>
      <c r="E2971" s="74"/>
      <c r="F2971" s="74"/>
      <c r="G2971" s="74"/>
      <c r="H2971" s="84"/>
      <c r="I2971" s="78"/>
      <c r="J2971" s="65"/>
    </row>
    <row r="2972" spans="1:10" ht="12.75" x14ac:dyDescent="0.2">
      <c r="A2972" s="74"/>
      <c r="B2972" s="74"/>
      <c r="C2972" s="74"/>
      <c r="D2972" s="76"/>
      <c r="E2972" s="74"/>
      <c r="F2972" s="74"/>
      <c r="G2972" s="74"/>
      <c r="H2972" s="84"/>
      <c r="I2972" s="78"/>
      <c r="J2972" s="65"/>
    </row>
    <row r="2973" spans="1:10" ht="12.75" x14ac:dyDescent="0.2">
      <c r="A2973" s="74"/>
      <c r="B2973" s="74"/>
      <c r="C2973" s="74"/>
      <c r="D2973" s="76"/>
      <c r="E2973" s="74"/>
      <c r="F2973" s="74"/>
      <c r="G2973" s="74"/>
      <c r="H2973" s="84"/>
      <c r="I2973" s="78"/>
      <c r="J2973" s="65"/>
    </row>
    <row r="2974" spans="1:10" ht="12.75" x14ac:dyDescent="0.2">
      <c r="A2974" s="74"/>
      <c r="B2974" s="74"/>
      <c r="C2974" s="74"/>
      <c r="D2974" s="76"/>
      <c r="E2974" s="74"/>
      <c r="F2974" s="74"/>
      <c r="G2974" s="74"/>
      <c r="H2974" s="84"/>
      <c r="I2974" s="78"/>
      <c r="J2974" s="65"/>
    </row>
    <row r="2975" spans="1:10" ht="12.75" x14ac:dyDescent="0.2">
      <c r="A2975" s="74"/>
      <c r="B2975" s="74"/>
      <c r="C2975" s="74"/>
      <c r="D2975" s="76"/>
      <c r="E2975" s="74"/>
      <c r="F2975" s="74"/>
      <c r="G2975" s="74"/>
      <c r="H2975" s="84"/>
      <c r="I2975" s="78"/>
      <c r="J2975" s="65"/>
    </row>
    <row r="2976" spans="1:10" ht="12.75" x14ac:dyDescent="0.2">
      <c r="A2976" s="74"/>
      <c r="B2976" s="74"/>
      <c r="C2976" s="74"/>
      <c r="D2976" s="76"/>
      <c r="E2976" s="74"/>
      <c r="F2976" s="74"/>
      <c r="G2976" s="74"/>
      <c r="H2976" s="84"/>
      <c r="I2976" s="78"/>
      <c r="J2976" s="65"/>
    </row>
    <row r="2977" spans="1:10" ht="12.75" x14ac:dyDescent="0.2">
      <c r="A2977" s="74"/>
      <c r="B2977" s="74"/>
      <c r="C2977" s="74"/>
      <c r="D2977" s="76"/>
      <c r="E2977" s="74"/>
      <c r="F2977" s="74"/>
      <c r="G2977" s="74"/>
      <c r="H2977" s="84"/>
      <c r="I2977" s="78"/>
      <c r="J2977" s="65"/>
    </row>
    <row r="2978" spans="1:10" ht="12.75" x14ac:dyDescent="0.2">
      <c r="A2978" s="74"/>
      <c r="B2978" s="74"/>
      <c r="C2978" s="74"/>
      <c r="D2978" s="76"/>
      <c r="E2978" s="74"/>
      <c r="F2978" s="74"/>
      <c r="G2978" s="74"/>
      <c r="H2978" s="84"/>
      <c r="I2978" s="78"/>
      <c r="J2978" s="65"/>
    </row>
    <row r="2979" spans="1:10" ht="12.75" x14ac:dyDescent="0.2">
      <c r="A2979" s="74"/>
      <c r="B2979" s="74"/>
      <c r="C2979" s="74"/>
      <c r="D2979" s="76"/>
      <c r="E2979" s="74"/>
      <c r="F2979" s="74"/>
      <c r="G2979" s="74"/>
      <c r="H2979" s="84"/>
      <c r="I2979" s="78"/>
      <c r="J2979" s="65"/>
    </row>
    <row r="2980" spans="1:10" ht="12.75" x14ac:dyDescent="0.2">
      <c r="A2980" s="74"/>
      <c r="B2980" s="74"/>
      <c r="C2980" s="74"/>
      <c r="D2980" s="76"/>
      <c r="E2980" s="74"/>
      <c r="F2980" s="74"/>
      <c r="G2980" s="74"/>
      <c r="H2980" s="84"/>
      <c r="I2980" s="78"/>
      <c r="J2980" s="65"/>
    </row>
    <row r="2981" spans="1:10" ht="12.75" x14ac:dyDescent="0.2">
      <c r="A2981" s="74"/>
      <c r="B2981" s="74"/>
      <c r="C2981" s="74"/>
      <c r="D2981" s="76"/>
      <c r="E2981" s="74"/>
      <c r="F2981" s="74"/>
      <c r="G2981" s="74"/>
      <c r="H2981" s="84"/>
      <c r="I2981" s="78"/>
      <c r="J2981" s="65"/>
    </row>
    <row r="2982" spans="1:10" ht="12.75" x14ac:dyDescent="0.2">
      <c r="A2982" s="74"/>
      <c r="B2982" s="74"/>
      <c r="C2982" s="74"/>
      <c r="D2982" s="76"/>
      <c r="E2982" s="74"/>
      <c r="F2982" s="74"/>
      <c r="G2982" s="74"/>
      <c r="H2982" s="84"/>
      <c r="I2982" s="78"/>
      <c r="J2982" s="65"/>
    </row>
    <row r="2983" spans="1:10" ht="12.75" x14ac:dyDescent="0.2">
      <c r="A2983" s="74"/>
      <c r="B2983" s="74"/>
      <c r="C2983" s="74"/>
      <c r="D2983" s="76"/>
      <c r="E2983" s="74"/>
      <c r="F2983" s="74"/>
      <c r="G2983" s="74"/>
      <c r="H2983" s="84"/>
      <c r="I2983" s="78"/>
      <c r="J2983" s="65"/>
    </row>
    <row r="2984" spans="1:10" ht="12.75" x14ac:dyDescent="0.2">
      <c r="A2984" s="74"/>
      <c r="B2984" s="74"/>
      <c r="C2984" s="74"/>
      <c r="D2984" s="76"/>
      <c r="E2984" s="74"/>
      <c r="F2984" s="74"/>
      <c r="G2984" s="74"/>
      <c r="H2984" s="84"/>
      <c r="I2984" s="78"/>
      <c r="J2984" s="65"/>
    </row>
    <row r="2985" spans="1:10" ht="12.75" x14ac:dyDescent="0.2">
      <c r="A2985" s="74"/>
      <c r="B2985" s="74"/>
      <c r="C2985" s="74"/>
      <c r="D2985" s="76"/>
      <c r="E2985" s="74"/>
      <c r="F2985" s="74"/>
      <c r="G2985" s="74"/>
      <c r="H2985" s="84"/>
      <c r="I2985" s="78"/>
      <c r="J2985" s="65"/>
    </row>
    <row r="2986" spans="1:10" ht="12.75" x14ac:dyDescent="0.2">
      <c r="A2986" s="74"/>
      <c r="B2986" s="74"/>
      <c r="C2986" s="74"/>
      <c r="D2986" s="76"/>
      <c r="E2986" s="74"/>
      <c r="F2986" s="74"/>
      <c r="G2986" s="74"/>
      <c r="H2986" s="84"/>
      <c r="I2986" s="78"/>
      <c r="J2986" s="65"/>
    </row>
    <row r="2987" spans="1:10" ht="12.75" x14ac:dyDescent="0.2">
      <c r="A2987" s="74"/>
      <c r="B2987" s="74"/>
      <c r="C2987" s="74"/>
      <c r="D2987" s="76"/>
      <c r="E2987" s="74"/>
      <c r="F2987" s="74"/>
      <c r="G2987" s="74"/>
      <c r="H2987" s="84"/>
      <c r="I2987" s="78"/>
      <c r="J2987" s="65"/>
    </row>
    <row r="2988" spans="1:10" ht="12.75" x14ac:dyDescent="0.2">
      <c r="A2988" s="74"/>
      <c r="B2988" s="74"/>
      <c r="C2988" s="74"/>
      <c r="D2988" s="76"/>
      <c r="E2988" s="74"/>
      <c r="F2988" s="74"/>
      <c r="G2988" s="74"/>
      <c r="H2988" s="84"/>
      <c r="I2988" s="78"/>
      <c r="J2988" s="65"/>
    </row>
    <row r="2989" spans="1:10" ht="12.75" x14ac:dyDescent="0.2">
      <c r="A2989" s="74"/>
      <c r="B2989" s="74"/>
      <c r="C2989" s="74"/>
      <c r="D2989" s="76"/>
      <c r="E2989" s="74"/>
      <c r="F2989" s="74"/>
      <c r="G2989" s="74"/>
      <c r="H2989" s="84"/>
      <c r="I2989" s="78"/>
      <c r="J2989" s="65"/>
    </row>
    <row r="2990" spans="1:10" ht="12.75" x14ac:dyDescent="0.2">
      <c r="A2990" s="74"/>
      <c r="B2990" s="74"/>
      <c r="C2990" s="74"/>
      <c r="D2990" s="76"/>
      <c r="E2990" s="74"/>
      <c r="F2990" s="74"/>
      <c r="G2990" s="74"/>
      <c r="H2990" s="84"/>
      <c r="I2990" s="78"/>
      <c r="J2990" s="65"/>
    </row>
    <row r="2991" spans="1:10" ht="12.75" x14ac:dyDescent="0.2">
      <c r="A2991" s="74"/>
      <c r="B2991" s="74"/>
      <c r="C2991" s="74"/>
      <c r="D2991" s="76"/>
      <c r="E2991" s="74"/>
      <c r="F2991" s="74"/>
      <c r="G2991" s="74"/>
      <c r="H2991" s="84"/>
      <c r="I2991" s="78"/>
      <c r="J2991" s="65"/>
    </row>
    <row r="2992" spans="1:10" ht="12.75" x14ac:dyDescent="0.2">
      <c r="A2992" s="74"/>
      <c r="B2992" s="74"/>
      <c r="C2992" s="74"/>
      <c r="D2992" s="76"/>
      <c r="E2992" s="74"/>
      <c r="F2992" s="74"/>
      <c r="G2992" s="74"/>
      <c r="H2992" s="84"/>
      <c r="I2992" s="78"/>
      <c r="J2992" s="65"/>
    </row>
    <row r="2993" spans="1:10" ht="12.75" x14ac:dyDescent="0.2">
      <c r="A2993" s="74"/>
      <c r="B2993" s="74"/>
      <c r="C2993" s="74"/>
      <c r="D2993" s="76"/>
      <c r="E2993" s="74"/>
      <c r="F2993" s="74"/>
      <c r="G2993" s="74"/>
      <c r="H2993" s="84"/>
      <c r="I2993" s="78"/>
      <c r="J2993" s="65"/>
    </row>
    <row r="2994" spans="1:10" ht="12.75" x14ac:dyDescent="0.2">
      <c r="A2994" s="74"/>
      <c r="B2994" s="74"/>
      <c r="C2994" s="74"/>
      <c r="D2994" s="76"/>
      <c r="E2994" s="74"/>
      <c r="F2994" s="74"/>
      <c r="G2994" s="74"/>
      <c r="H2994" s="84"/>
      <c r="I2994" s="78"/>
      <c r="J2994" s="65"/>
    </row>
    <row r="2995" spans="1:10" ht="12.75" x14ac:dyDescent="0.2">
      <c r="A2995" s="74"/>
      <c r="B2995" s="74"/>
      <c r="C2995" s="74"/>
      <c r="D2995" s="76"/>
      <c r="E2995" s="74"/>
      <c r="F2995" s="74"/>
      <c r="G2995" s="74"/>
      <c r="H2995" s="84"/>
      <c r="I2995" s="78"/>
      <c r="J2995" s="65"/>
    </row>
    <row r="2996" spans="1:10" ht="12.75" x14ac:dyDescent="0.2">
      <c r="A2996" s="74"/>
      <c r="B2996" s="74"/>
      <c r="C2996" s="74"/>
      <c r="D2996" s="76"/>
      <c r="E2996" s="74"/>
      <c r="F2996" s="74"/>
      <c r="G2996" s="74"/>
      <c r="H2996" s="84"/>
      <c r="I2996" s="78"/>
      <c r="J2996" s="65"/>
    </row>
    <row r="2997" spans="1:10" ht="12.75" x14ac:dyDescent="0.2">
      <c r="A2997" s="74"/>
      <c r="B2997" s="74"/>
      <c r="C2997" s="74"/>
      <c r="D2997" s="76"/>
      <c r="E2997" s="74"/>
      <c r="F2997" s="74"/>
      <c r="G2997" s="74"/>
      <c r="H2997" s="84"/>
      <c r="I2997" s="78"/>
      <c r="J2997" s="65"/>
    </row>
    <row r="2998" spans="1:10" ht="12.75" x14ac:dyDescent="0.2">
      <c r="A2998" s="74"/>
      <c r="B2998" s="74"/>
      <c r="C2998" s="74"/>
      <c r="D2998" s="76"/>
      <c r="E2998" s="74"/>
      <c r="F2998" s="74"/>
      <c r="G2998" s="74"/>
      <c r="H2998" s="84"/>
      <c r="I2998" s="78"/>
      <c r="J2998" s="65"/>
    </row>
    <row r="2999" spans="1:10" ht="12.75" x14ac:dyDescent="0.2">
      <c r="A2999" s="74"/>
      <c r="B2999" s="74"/>
      <c r="C2999" s="74"/>
      <c r="D2999" s="76"/>
      <c r="E2999" s="74"/>
      <c r="F2999" s="74"/>
      <c r="G2999" s="74"/>
      <c r="H2999" s="84"/>
      <c r="I2999" s="78"/>
      <c r="J2999" s="65"/>
    </row>
    <row r="3000" spans="1:10" ht="12.75" x14ac:dyDescent="0.2">
      <c r="A3000" s="74"/>
      <c r="B3000" s="74"/>
      <c r="C3000" s="74"/>
      <c r="D3000" s="76"/>
      <c r="E3000" s="74"/>
      <c r="F3000" s="74"/>
      <c r="G3000" s="74"/>
      <c r="H3000" s="84"/>
      <c r="I3000" s="78"/>
      <c r="J3000" s="65"/>
    </row>
    <row r="3001" spans="1:10" ht="12.75" x14ac:dyDescent="0.2">
      <c r="A3001" s="74"/>
      <c r="B3001" s="74"/>
      <c r="C3001" s="74"/>
      <c r="D3001" s="76"/>
      <c r="E3001" s="74"/>
      <c r="F3001" s="74"/>
      <c r="G3001" s="74"/>
      <c r="H3001" s="84"/>
      <c r="I3001" s="78"/>
      <c r="J3001" s="65"/>
    </row>
    <row r="3002" spans="1:10" ht="12.75" x14ac:dyDescent="0.2">
      <c r="A3002" s="74"/>
      <c r="B3002" s="74"/>
      <c r="C3002" s="74"/>
      <c r="D3002" s="76"/>
      <c r="E3002" s="74"/>
      <c r="F3002" s="74"/>
      <c r="G3002" s="74"/>
      <c r="H3002" s="84"/>
      <c r="I3002" s="78"/>
      <c r="J3002" s="65"/>
    </row>
    <row r="3003" spans="1:10" ht="12.75" x14ac:dyDescent="0.2">
      <c r="A3003" s="74"/>
      <c r="B3003" s="74"/>
      <c r="C3003" s="74"/>
      <c r="D3003" s="76"/>
      <c r="E3003" s="74"/>
      <c r="F3003" s="74"/>
      <c r="G3003" s="74"/>
      <c r="H3003" s="84"/>
      <c r="I3003" s="78"/>
      <c r="J3003" s="65"/>
    </row>
    <row r="3004" spans="1:10" ht="12.75" x14ac:dyDescent="0.2">
      <c r="A3004" s="74"/>
      <c r="B3004" s="74"/>
      <c r="C3004" s="74"/>
      <c r="D3004" s="76"/>
      <c r="E3004" s="74"/>
      <c r="F3004" s="74"/>
      <c r="G3004" s="74"/>
      <c r="H3004" s="84"/>
      <c r="I3004" s="78"/>
      <c r="J3004" s="65"/>
    </row>
    <row r="3005" spans="1:10" ht="12.75" x14ac:dyDescent="0.2">
      <c r="A3005" s="74"/>
      <c r="B3005" s="74"/>
      <c r="C3005" s="74"/>
      <c r="D3005" s="76"/>
      <c r="E3005" s="74"/>
      <c r="F3005" s="74"/>
      <c r="G3005" s="74"/>
      <c r="H3005" s="84"/>
      <c r="I3005" s="78"/>
      <c r="J3005" s="65"/>
    </row>
    <row r="3006" spans="1:10" ht="12.75" x14ac:dyDescent="0.2">
      <c r="A3006" s="74"/>
      <c r="B3006" s="74"/>
      <c r="C3006" s="74"/>
      <c r="D3006" s="76"/>
      <c r="E3006" s="74"/>
      <c r="F3006" s="74"/>
      <c r="G3006" s="74"/>
      <c r="H3006" s="84"/>
      <c r="I3006" s="78"/>
      <c r="J3006" s="65"/>
    </row>
    <row r="3007" spans="1:10" ht="12.75" x14ac:dyDescent="0.2">
      <c r="A3007" s="74"/>
      <c r="B3007" s="74"/>
      <c r="C3007" s="74"/>
      <c r="D3007" s="76"/>
      <c r="E3007" s="74"/>
      <c r="F3007" s="74"/>
      <c r="G3007" s="74"/>
      <c r="H3007" s="84"/>
      <c r="I3007" s="78"/>
      <c r="J3007" s="65"/>
    </row>
    <row r="3008" spans="1:10" ht="12.75" x14ac:dyDescent="0.2">
      <c r="A3008" s="74"/>
      <c r="B3008" s="74"/>
      <c r="C3008" s="74"/>
      <c r="D3008" s="76"/>
      <c r="E3008" s="74"/>
      <c r="F3008" s="74"/>
      <c r="G3008" s="74"/>
      <c r="H3008" s="84"/>
      <c r="I3008" s="78"/>
      <c r="J3008" s="65"/>
    </row>
    <row r="3009" spans="1:10" ht="12.75" x14ac:dyDescent="0.2">
      <c r="A3009" s="74"/>
      <c r="B3009" s="74"/>
      <c r="C3009" s="74"/>
      <c r="D3009" s="76"/>
      <c r="E3009" s="74"/>
      <c r="F3009" s="74"/>
      <c r="G3009" s="74"/>
      <c r="H3009" s="84"/>
      <c r="I3009" s="78"/>
      <c r="J3009" s="65"/>
    </row>
    <row r="3010" spans="1:10" ht="12.75" x14ac:dyDescent="0.2">
      <c r="A3010" s="74"/>
      <c r="B3010" s="74"/>
      <c r="C3010" s="74"/>
      <c r="D3010" s="76"/>
      <c r="E3010" s="74"/>
      <c r="F3010" s="74"/>
      <c r="G3010" s="74"/>
      <c r="H3010" s="84"/>
      <c r="I3010" s="78"/>
      <c r="J3010" s="65"/>
    </row>
    <row r="3011" spans="1:10" ht="12.75" x14ac:dyDescent="0.2">
      <c r="A3011" s="74"/>
      <c r="B3011" s="74"/>
      <c r="C3011" s="74"/>
      <c r="D3011" s="76"/>
      <c r="E3011" s="74"/>
      <c r="F3011" s="74"/>
      <c r="G3011" s="74"/>
      <c r="H3011" s="84"/>
      <c r="I3011" s="78"/>
      <c r="J3011" s="65"/>
    </row>
    <row r="3012" spans="1:10" ht="12.75" x14ac:dyDescent="0.2">
      <c r="A3012" s="74"/>
      <c r="B3012" s="74"/>
      <c r="C3012" s="74"/>
      <c r="D3012" s="76"/>
      <c r="E3012" s="74"/>
      <c r="F3012" s="74"/>
      <c r="G3012" s="74"/>
      <c r="H3012" s="84"/>
      <c r="I3012" s="78"/>
      <c r="J3012" s="65"/>
    </row>
    <row r="3013" spans="1:10" ht="12.75" x14ac:dyDescent="0.2">
      <c r="A3013" s="74"/>
      <c r="B3013" s="74"/>
      <c r="C3013" s="74"/>
      <c r="D3013" s="76"/>
      <c r="E3013" s="74"/>
      <c r="F3013" s="74"/>
      <c r="G3013" s="74"/>
      <c r="H3013" s="84"/>
      <c r="I3013" s="78"/>
      <c r="J3013" s="65"/>
    </row>
    <row r="3014" spans="1:10" ht="12.75" x14ac:dyDescent="0.2">
      <c r="A3014" s="74"/>
      <c r="B3014" s="74"/>
      <c r="C3014" s="74"/>
      <c r="D3014" s="76"/>
      <c r="E3014" s="74"/>
      <c r="F3014" s="74"/>
      <c r="G3014" s="74"/>
      <c r="H3014" s="84"/>
      <c r="I3014" s="78"/>
      <c r="J3014" s="65"/>
    </row>
    <row r="3015" spans="1:10" ht="12.75" x14ac:dyDescent="0.2">
      <c r="A3015" s="74"/>
      <c r="B3015" s="74"/>
      <c r="C3015" s="74"/>
      <c r="D3015" s="76"/>
      <c r="E3015" s="74"/>
      <c r="F3015" s="74"/>
      <c r="G3015" s="74"/>
      <c r="H3015" s="84"/>
      <c r="I3015" s="78"/>
      <c r="J3015" s="65"/>
    </row>
    <row r="3016" spans="1:10" ht="12.75" x14ac:dyDescent="0.2">
      <c r="A3016" s="74"/>
      <c r="B3016" s="74"/>
      <c r="C3016" s="74"/>
      <c r="D3016" s="76"/>
      <c r="E3016" s="74"/>
      <c r="F3016" s="74"/>
      <c r="G3016" s="74"/>
      <c r="H3016" s="84"/>
      <c r="I3016" s="78"/>
      <c r="J3016" s="65"/>
    </row>
    <row r="3017" spans="1:10" ht="12.75" x14ac:dyDescent="0.2">
      <c r="A3017" s="74"/>
      <c r="B3017" s="74"/>
      <c r="C3017" s="74"/>
      <c r="D3017" s="76"/>
      <c r="E3017" s="74"/>
      <c r="F3017" s="74"/>
      <c r="G3017" s="74"/>
      <c r="H3017" s="84"/>
      <c r="I3017" s="78"/>
      <c r="J3017" s="65"/>
    </row>
    <row r="3018" spans="1:10" ht="12.75" x14ac:dyDescent="0.2">
      <c r="A3018" s="74"/>
      <c r="B3018" s="74"/>
      <c r="C3018" s="74"/>
      <c r="D3018" s="76"/>
      <c r="E3018" s="74"/>
      <c r="F3018" s="74"/>
      <c r="G3018" s="74"/>
      <c r="H3018" s="84"/>
      <c r="I3018" s="78"/>
      <c r="J3018" s="65"/>
    </row>
    <row r="3019" spans="1:10" ht="12.75" x14ac:dyDescent="0.2">
      <c r="A3019" s="74"/>
      <c r="B3019" s="74"/>
      <c r="C3019" s="74"/>
      <c r="D3019" s="76"/>
      <c r="E3019" s="74"/>
      <c r="F3019" s="74"/>
      <c r="G3019" s="74"/>
      <c r="H3019" s="84"/>
      <c r="I3019" s="78"/>
      <c r="J3019" s="65"/>
    </row>
    <row r="3020" spans="1:10" ht="12.75" x14ac:dyDescent="0.2">
      <c r="A3020" s="74"/>
      <c r="B3020" s="74"/>
      <c r="C3020" s="74"/>
      <c r="D3020" s="76"/>
      <c r="E3020" s="74"/>
      <c r="F3020" s="74"/>
      <c r="G3020" s="74"/>
      <c r="H3020" s="84"/>
      <c r="I3020" s="78"/>
      <c r="J3020" s="65"/>
    </row>
    <row r="3021" spans="1:10" ht="12.75" x14ac:dyDescent="0.2">
      <c r="A3021" s="74"/>
      <c r="B3021" s="74"/>
      <c r="C3021" s="74"/>
      <c r="D3021" s="76"/>
      <c r="E3021" s="74"/>
      <c r="F3021" s="74"/>
      <c r="G3021" s="74"/>
      <c r="H3021" s="84"/>
      <c r="I3021" s="78"/>
      <c r="J3021" s="65"/>
    </row>
    <row r="3022" spans="1:10" ht="12.75" x14ac:dyDescent="0.2">
      <c r="A3022" s="74"/>
      <c r="B3022" s="74"/>
      <c r="C3022" s="74"/>
      <c r="D3022" s="76"/>
      <c r="E3022" s="74"/>
      <c r="F3022" s="74"/>
      <c r="G3022" s="74"/>
      <c r="H3022" s="84"/>
      <c r="I3022" s="78"/>
      <c r="J3022" s="65"/>
    </row>
    <row r="3023" spans="1:10" ht="12.75" x14ac:dyDescent="0.2">
      <c r="A3023" s="74"/>
      <c r="B3023" s="74"/>
      <c r="C3023" s="74"/>
      <c r="D3023" s="76"/>
      <c r="E3023" s="74"/>
      <c r="F3023" s="74"/>
      <c r="G3023" s="74"/>
      <c r="H3023" s="84"/>
      <c r="I3023" s="78"/>
      <c r="J3023" s="65"/>
    </row>
    <row r="3024" spans="1:10" ht="12.75" x14ac:dyDescent="0.2">
      <c r="A3024" s="74"/>
      <c r="B3024" s="74"/>
      <c r="C3024" s="74"/>
      <c r="D3024" s="76"/>
      <c r="E3024" s="74"/>
      <c r="F3024" s="74"/>
      <c r="G3024" s="74"/>
      <c r="H3024" s="84"/>
      <c r="I3024" s="78"/>
      <c r="J3024" s="65"/>
    </row>
    <row r="3025" spans="1:10" ht="12.75" x14ac:dyDescent="0.2">
      <c r="A3025" s="74"/>
      <c r="B3025" s="74"/>
      <c r="C3025" s="74"/>
      <c r="D3025" s="76"/>
      <c r="E3025" s="74"/>
      <c r="F3025" s="74"/>
      <c r="G3025" s="74"/>
      <c r="H3025" s="84"/>
      <c r="I3025" s="78"/>
      <c r="J3025" s="65"/>
    </row>
    <row r="3026" spans="1:10" ht="12.75" x14ac:dyDescent="0.2">
      <c r="A3026" s="74"/>
      <c r="B3026" s="74"/>
      <c r="C3026" s="74"/>
      <c r="D3026" s="76"/>
      <c r="E3026" s="74"/>
      <c r="F3026" s="74"/>
      <c r="G3026" s="74"/>
      <c r="H3026" s="84"/>
      <c r="I3026" s="78"/>
      <c r="J3026" s="65"/>
    </row>
    <row r="3027" spans="1:10" ht="12.75" x14ac:dyDescent="0.2">
      <c r="A3027" s="74"/>
      <c r="B3027" s="74"/>
      <c r="C3027" s="74"/>
      <c r="D3027" s="76"/>
      <c r="E3027" s="74"/>
      <c r="F3027" s="74"/>
      <c r="G3027" s="74"/>
      <c r="H3027" s="84"/>
      <c r="I3027" s="78"/>
      <c r="J3027" s="65"/>
    </row>
    <row r="3028" spans="1:10" ht="12.75" x14ac:dyDescent="0.2">
      <c r="A3028" s="74"/>
      <c r="B3028" s="74"/>
      <c r="C3028" s="74"/>
      <c r="D3028" s="76"/>
      <c r="E3028" s="74"/>
      <c r="F3028" s="74"/>
      <c r="G3028" s="74"/>
      <c r="H3028" s="84"/>
      <c r="I3028" s="78"/>
      <c r="J3028" s="65"/>
    </row>
    <row r="3029" spans="1:10" ht="12.75" x14ac:dyDescent="0.2">
      <c r="A3029" s="74"/>
      <c r="B3029" s="74"/>
      <c r="C3029" s="74"/>
      <c r="D3029" s="76"/>
      <c r="E3029" s="74"/>
      <c r="F3029" s="74"/>
      <c r="G3029" s="74"/>
      <c r="H3029" s="84"/>
      <c r="I3029" s="78"/>
      <c r="J3029" s="65"/>
    </row>
    <row r="3030" spans="1:10" ht="12.75" x14ac:dyDescent="0.2">
      <c r="A3030" s="74"/>
      <c r="B3030" s="74"/>
      <c r="C3030" s="74"/>
      <c r="D3030" s="76"/>
      <c r="E3030" s="74"/>
      <c r="F3030" s="74"/>
      <c r="G3030" s="74"/>
      <c r="H3030" s="84"/>
      <c r="I3030" s="78"/>
      <c r="J3030" s="65"/>
    </row>
    <row r="3031" spans="1:10" ht="12.75" x14ac:dyDescent="0.2">
      <c r="A3031" s="74"/>
      <c r="B3031" s="74"/>
      <c r="C3031" s="74"/>
      <c r="D3031" s="76"/>
      <c r="E3031" s="74"/>
      <c r="F3031" s="74"/>
      <c r="G3031" s="74"/>
      <c r="H3031" s="84"/>
      <c r="I3031" s="78"/>
      <c r="J3031" s="65"/>
    </row>
    <row r="3032" spans="1:10" ht="12.75" x14ac:dyDescent="0.2">
      <c r="A3032" s="74"/>
      <c r="B3032" s="74"/>
      <c r="C3032" s="74"/>
      <c r="D3032" s="76"/>
      <c r="E3032" s="74"/>
      <c r="F3032" s="74"/>
      <c r="G3032" s="74"/>
      <c r="H3032" s="84"/>
      <c r="I3032" s="78"/>
      <c r="J3032" s="65"/>
    </row>
    <row r="3033" spans="1:10" ht="12.75" x14ac:dyDescent="0.2">
      <c r="A3033" s="74"/>
      <c r="B3033" s="74"/>
      <c r="C3033" s="74"/>
      <c r="D3033" s="76"/>
      <c r="E3033" s="74"/>
      <c r="F3033" s="74"/>
      <c r="G3033" s="74"/>
      <c r="H3033" s="84"/>
      <c r="I3033" s="78"/>
      <c r="J3033" s="65"/>
    </row>
    <row r="3034" spans="1:10" ht="12.75" x14ac:dyDescent="0.2">
      <c r="A3034" s="74"/>
      <c r="B3034" s="74"/>
      <c r="C3034" s="74"/>
      <c r="D3034" s="76"/>
      <c r="E3034" s="74"/>
      <c r="F3034" s="74"/>
      <c r="G3034" s="74"/>
      <c r="H3034" s="84"/>
      <c r="I3034" s="78"/>
      <c r="J3034" s="65"/>
    </row>
    <row r="3035" spans="1:10" ht="12.75" x14ac:dyDescent="0.2">
      <c r="A3035" s="74"/>
      <c r="B3035" s="74"/>
      <c r="C3035" s="74"/>
      <c r="D3035" s="76"/>
      <c r="E3035" s="74"/>
      <c r="F3035" s="74"/>
      <c r="G3035" s="74"/>
      <c r="H3035" s="84"/>
      <c r="I3035" s="78"/>
      <c r="J3035" s="65"/>
    </row>
    <row r="3036" spans="1:10" ht="12.75" x14ac:dyDescent="0.2">
      <c r="A3036" s="74"/>
      <c r="B3036" s="74"/>
      <c r="C3036" s="74"/>
      <c r="D3036" s="76"/>
      <c r="E3036" s="74"/>
      <c r="F3036" s="74"/>
      <c r="G3036" s="74"/>
      <c r="H3036" s="84"/>
      <c r="I3036" s="78"/>
      <c r="J3036" s="65"/>
    </row>
    <row r="3037" spans="1:10" ht="12.75" x14ac:dyDescent="0.2">
      <c r="A3037" s="74"/>
      <c r="B3037" s="74"/>
      <c r="C3037" s="74"/>
      <c r="D3037" s="76"/>
      <c r="E3037" s="74"/>
      <c r="F3037" s="74"/>
      <c r="G3037" s="74"/>
      <c r="H3037" s="84"/>
      <c r="I3037" s="78"/>
      <c r="J3037" s="65"/>
    </row>
    <row r="3038" spans="1:10" ht="12.75" x14ac:dyDescent="0.2">
      <c r="A3038" s="74"/>
      <c r="B3038" s="74"/>
      <c r="C3038" s="74"/>
      <c r="D3038" s="76"/>
      <c r="E3038" s="74"/>
      <c r="F3038" s="74"/>
      <c r="G3038" s="74"/>
      <c r="H3038" s="84"/>
      <c r="I3038" s="78"/>
      <c r="J3038" s="65"/>
    </row>
    <row r="3039" spans="1:10" ht="12.75" x14ac:dyDescent="0.2">
      <c r="A3039" s="74"/>
      <c r="B3039" s="74"/>
      <c r="C3039" s="74"/>
      <c r="D3039" s="76"/>
      <c r="E3039" s="74"/>
      <c r="F3039" s="74"/>
      <c r="G3039" s="74"/>
      <c r="H3039" s="84"/>
      <c r="I3039" s="78"/>
      <c r="J3039" s="65"/>
    </row>
    <row r="3040" spans="1:10" ht="12.75" x14ac:dyDescent="0.2">
      <c r="A3040" s="74"/>
      <c r="B3040" s="74"/>
      <c r="C3040" s="74"/>
      <c r="D3040" s="76"/>
      <c r="E3040" s="74"/>
      <c r="F3040" s="74"/>
      <c r="G3040" s="74"/>
      <c r="H3040" s="84"/>
      <c r="I3040" s="78"/>
      <c r="J3040" s="65"/>
    </row>
    <row r="3041" spans="1:10" ht="12.75" x14ac:dyDescent="0.2">
      <c r="A3041" s="74"/>
      <c r="B3041" s="74"/>
      <c r="C3041" s="74"/>
      <c r="D3041" s="76"/>
      <c r="E3041" s="74"/>
      <c r="F3041" s="74"/>
      <c r="G3041" s="74"/>
      <c r="H3041" s="84"/>
      <c r="I3041" s="78"/>
      <c r="J3041" s="65"/>
    </row>
    <row r="3042" spans="1:10" ht="12.75" x14ac:dyDescent="0.2">
      <c r="A3042" s="74"/>
      <c r="B3042" s="74"/>
      <c r="C3042" s="74"/>
      <c r="D3042" s="76"/>
      <c r="E3042" s="74"/>
      <c r="F3042" s="74"/>
      <c r="G3042" s="74"/>
      <c r="H3042" s="84"/>
      <c r="I3042" s="78"/>
      <c r="J3042" s="65"/>
    </row>
    <row r="3043" spans="1:10" ht="12.75" x14ac:dyDescent="0.2">
      <c r="A3043" s="74"/>
      <c r="B3043" s="74"/>
      <c r="C3043" s="74"/>
      <c r="D3043" s="76"/>
      <c r="E3043" s="74"/>
      <c r="F3043" s="74"/>
      <c r="G3043" s="74"/>
      <c r="H3043" s="84"/>
      <c r="I3043" s="78"/>
      <c r="J3043" s="65"/>
    </row>
    <row r="3044" spans="1:10" ht="12.75" x14ac:dyDescent="0.2">
      <c r="A3044" s="74"/>
      <c r="B3044" s="74"/>
      <c r="C3044" s="74"/>
      <c r="D3044" s="76"/>
      <c r="E3044" s="74"/>
      <c r="F3044" s="74"/>
      <c r="G3044" s="74"/>
      <c r="H3044" s="84"/>
      <c r="I3044" s="78"/>
      <c r="J3044" s="65"/>
    </row>
    <row r="3045" spans="1:10" ht="12.75" x14ac:dyDescent="0.2">
      <c r="A3045" s="74"/>
      <c r="B3045" s="74"/>
      <c r="C3045" s="74"/>
      <c r="D3045" s="76"/>
      <c r="E3045" s="74"/>
      <c r="F3045" s="74"/>
      <c r="G3045" s="74"/>
      <c r="H3045" s="84"/>
      <c r="I3045" s="78"/>
      <c r="J3045" s="65"/>
    </row>
    <row r="3046" spans="1:10" ht="12.75" x14ac:dyDescent="0.2">
      <c r="A3046" s="74"/>
      <c r="B3046" s="74"/>
      <c r="C3046" s="74"/>
      <c r="D3046" s="76"/>
      <c r="E3046" s="74"/>
      <c r="F3046" s="74"/>
      <c r="G3046" s="74"/>
      <c r="H3046" s="84"/>
      <c r="I3046" s="78"/>
      <c r="J3046" s="65"/>
    </row>
    <row r="3047" spans="1:10" ht="12.75" x14ac:dyDescent="0.2">
      <c r="A3047" s="74"/>
      <c r="B3047" s="74"/>
      <c r="C3047" s="74"/>
      <c r="D3047" s="76"/>
      <c r="E3047" s="74"/>
      <c r="F3047" s="74"/>
      <c r="G3047" s="74"/>
      <c r="H3047" s="84"/>
      <c r="I3047" s="78"/>
      <c r="J3047" s="65"/>
    </row>
    <row r="3048" spans="1:10" ht="12.75" x14ac:dyDescent="0.2">
      <c r="A3048" s="74"/>
      <c r="B3048" s="74"/>
      <c r="C3048" s="74"/>
      <c r="D3048" s="76"/>
      <c r="E3048" s="74"/>
      <c r="F3048" s="74"/>
      <c r="G3048" s="74"/>
      <c r="H3048" s="84"/>
      <c r="I3048" s="78"/>
      <c r="J3048" s="65"/>
    </row>
    <row r="3049" spans="1:10" ht="12.75" x14ac:dyDescent="0.2">
      <c r="A3049" s="74"/>
      <c r="B3049" s="74"/>
      <c r="C3049" s="74"/>
      <c r="D3049" s="76"/>
      <c r="E3049" s="74"/>
      <c r="F3049" s="74"/>
      <c r="G3049" s="74"/>
      <c r="H3049" s="84"/>
      <c r="I3049" s="78"/>
      <c r="J3049" s="65"/>
    </row>
    <row r="3050" spans="1:10" ht="12.75" x14ac:dyDescent="0.2">
      <c r="A3050" s="74"/>
      <c r="B3050" s="74"/>
      <c r="C3050" s="74"/>
      <c r="D3050" s="76"/>
      <c r="E3050" s="74"/>
      <c r="F3050" s="74"/>
      <c r="G3050" s="74"/>
      <c r="H3050" s="84"/>
      <c r="I3050" s="78"/>
      <c r="J3050" s="65"/>
    </row>
    <row r="3051" spans="1:10" ht="12.75" x14ac:dyDescent="0.2">
      <c r="A3051" s="74"/>
      <c r="B3051" s="74"/>
      <c r="C3051" s="74"/>
      <c r="D3051" s="76"/>
      <c r="E3051" s="74"/>
      <c r="F3051" s="74"/>
      <c r="G3051" s="74"/>
      <c r="H3051" s="84"/>
      <c r="I3051" s="78"/>
      <c r="J3051" s="65"/>
    </row>
    <row r="3052" spans="1:10" ht="12.75" x14ac:dyDescent="0.2">
      <c r="A3052" s="74"/>
      <c r="B3052" s="74"/>
      <c r="C3052" s="74"/>
      <c r="D3052" s="76"/>
      <c r="E3052" s="74"/>
      <c r="F3052" s="74"/>
      <c r="G3052" s="74"/>
      <c r="H3052" s="84"/>
      <c r="I3052" s="78"/>
      <c r="J3052" s="65"/>
    </row>
    <row r="3053" spans="1:10" ht="12.75" x14ac:dyDescent="0.2">
      <c r="A3053" s="74"/>
      <c r="B3053" s="74"/>
      <c r="C3053" s="74"/>
      <c r="D3053" s="76"/>
      <c r="E3053" s="74"/>
      <c r="F3053" s="74"/>
      <c r="G3053" s="74"/>
      <c r="H3053" s="84"/>
      <c r="I3053" s="78"/>
      <c r="J3053" s="65"/>
    </row>
    <row r="3054" spans="1:10" ht="12.75" x14ac:dyDescent="0.2">
      <c r="A3054" s="74"/>
      <c r="B3054" s="74"/>
      <c r="C3054" s="74"/>
      <c r="D3054" s="76"/>
      <c r="E3054" s="74"/>
      <c r="F3054" s="74"/>
      <c r="G3054" s="74"/>
      <c r="H3054" s="84"/>
      <c r="I3054" s="78"/>
      <c r="J3054" s="65"/>
    </row>
    <row r="3055" spans="1:10" ht="12.75" x14ac:dyDescent="0.2">
      <c r="A3055" s="74"/>
      <c r="B3055" s="74"/>
      <c r="C3055" s="74"/>
      <c r="D3055" s="76"/>
      <c r="E3055" s="74"/>
      <c r="F3055" s="74"/>
      <c r="G3055" s="74"/>
      <c r="H3055" s="84"/>
      <c r="I3055" s="78"/>
      <c r="J3055" s="65"/>
    </row>
    <row r="3056" spans="1:10" ht="12.75" x14ac:dyDescent="0.2">
      <c r="A3056" s="74"/>
      <c r="B3056" s="74"/>
      <c r="C3056" s="74"/>
      <c r="D3056" s="76"/>
      <c r="E3056" s="74"/>
      <c r="F3056" s="74"/>
      <c r="G3056" s="74"/>
      <c r="H3056" s="84"/>
      <c r="I3056" s="78"/>
      <c r="J3056" s="65"/>
    </row>
    <row r="3057" spans="1:10" ht="12.75" x14ac:dyDescent="0.2">
      <c r="A3057" s="74"/>
      <c r="B3057" s="74"/>
      <c r="C3057" s="74"/>
      <c r="D3057" s="76"/>
      <c r="E3057" s="74"/>
      <c r="F3057" s="74"/>
      <c r="G3057" s="74"/>
      <c r="H3057" s="84"/>
      <c r="I3057" s="78"/>
      <c r="J3057" s="65"/>
    </row>
    <row r="3058" spans="1:10" ht="12.75" x14ac:dyDescent="0.2">
      <c r="A3058" s="74"/>
      <c r="B3058" s="74"/>
      <c r="C3058" s="74"/>
      <c r="D3058" s="76"/>
      <c r="E3058" s="74"/>
      <c r="F3058" s="74"/>
      <c r="G3058" s="74"/>
      <c r="H3058" s="84"/>
      <c r="I3058" s="78"/>
      <c r="J3058" s="65"/>
    </row>
    <row r="3059" spans="1:10" ht="12.75" x14ac:dyDescent="0.2">
      <c r="A3059" s="74"/>
      <c r="B3059" s="74"/>
      <c r="C3059" s="74"/>
      <c r="D3059" s="76"/>
      <c r="E3059" s="74"/>
      <c r="F3059" s="74"/>
      <c r="G3059" s="74"/>
      <c r="H3059" s="84"/>
      <c r="I3059" s="78"/>
      <c r="J3059" s="65"/>
    </row>
    <row r="3060" spans="1:10" ht="12.75" x14ac:dyDescent="0.2">
      <c r="A3060" s="74"/>
      <c r="B3060" s="74"/>
      <c r="C3060" s="74"/>
      <c r="D3060" s="76"/>
      <c r="E3060" s="74"/>
      <c r="F3060" s="74"/>
      <c r="G3060" s="74"/>
      <c r="H3060" s="84"/>
      <c r="I3060" s="78"/>
      <c r="J3060" s="65"/>
    </row>
    <row r="3061" spans="1:10" ht="12.75" x14ac:dyDescent="0.2">
      <c r="A3061" s="74"/>
      <c r="B3061" s="74"/>
      <c r="C3061" s="74"/>
      <c r="D3061" s="76"/>
      <c r="E3061" s="74"/>
      <c r="F3061" s="74"/>
      <c r="G3061" s="74"/>
      <c r="H3061" s="84"/>
      <c r="I3061" s="78"/>
      <c r="J3061" s="65"/>
    </row>
    <row r="3062" spans="1:10" ht="12.75" x14ac:dyDescent="0.2">
      <c r="A3062" s="74"/>
      <c r="B3062" s="74"/>
      <c r="C3062" s="74"/>
      <c r="D3062" s="76"/>
      <c r="E3062" s="74"/>
      <c r="F3062" s="74"/>
      <c r="G3062" s="74"/>
      <c r="H3062" s="84"/>
      <c r="I3062" s="78"/>
      <c r="J3062" s="65"/>
    </row>
    <row r="3063" spans="1:10" ht="12.75" x14ac:dyDescent="0.2">
      <c r="A3063" s="74"/>
      <c r="B3063" s="74"/>
      <c r="C3063" s="74"/>
      <c r="D3063" s="76"/>
      <c r="E3063" s="74"/>
      <c r="F3063" s="74"/>
      <c r="G3063" s="74"/>
      <c r="H3063" s="84"/>
      <c r="I3063" s="78"/>
      <c r="J3063" s="65"/>
    </row>
    <row r="3064" spans="1:10" ht="12.75" x14ac:dyDescent="0.2">
      <c r="A3064" s="74"/>
      <c r="B3064" s="74"/>
      <c r="C3064" s="74"/>
      <c r="D3064" s="76"/>
      <c r="E3064" s="74"/>
      <c r="F3064" s="74"/>
      <c r="G3064" s="74"/>
      <c r="H3064" s="84"/>
      <c r="I3064" s="78"/>
      <c r="J3064" s="65"/>
    </row>
    <row r="3065" spans="1:10" ht="12.75" x14ac:dyDescent="0.2">
      <c r="A3065" s="74"/>
      <c r="B3065" s="74"/>
      <c r="C3065" s="74"/>
      <c r="D3065" s="76"/>
      <c r="E3065" s="74"/>
      <c r="F3065" s="74"/>
      <c r="G3065" s="74"/>
      <c r="H3065" s="84"/>
      <c r="I3065" s="78"/>
      <c r="J3065" s="65"/>
    </row>
    <row r="3066" spans="1:10" ht="12.75" x14ac:dyDescent="0.2">
      <c r="A3066" s="74"/>
      <c r="B3066" s="74"/>
      <c r="C3066" s="74"/>
      <c r="D3066" s="76"/>
      <c r="E3066" s="74"/>
      <c r="F3066" s="74"/>
      <c r="G3066" s="74"/>
      <c r="H3066" s="84"/>
      <c r="I3066" s="78"/>
      <c r="J3066" s="65"/>
    </row>
    <row r="3067" spans="1:10" ht="12.75" x14ac:dyDescent="0.2">
      <c r="A3067" s="74"/>
      <c r="B3067" s="74"/>
      <c r="C3067" s="74"/>
      <c r="D3067" s="76"/>
      <c r="E3067" s="74"/>
      <c r="F3067" s="74"/>
      <c r="G3067" s="74"/>
      <c r="H3067" s="84"/>
      <c r="I3067" s="78"/>
      <c r="J3067" s="65"/>
    </row>
    <row r="3068" spans="1:10" ht="12.75" x14ac:dyDescent="0.2">
      <c r="A3068" s="74"/>
      <c r="B3068" s="74"/>
      <c r="C3068" s="74"/>
      <c r="D3068" s="76"/>
      <c r="E3068" s="74"/>
      <c r="F3068" s="74"/>
      <c r="G3068" s="74"/>
      <c r="H3068" s="84"/>
      <c r="I3068" s="78"/>
      <c r="J3068" s="65"/>
    </row>
    <row r="3069" spans="1:10" ht="12.75" x14ac:dyDescent="0.2">
      <c r="A3069" s="74"/>
      <c r="B3069" s="74"/>
      <c r="C3069" s="74"/>
      <c r="D3069" s="76"/>
      <c r="E3069" s="74"/>
      <c r="F3069" s="74"/>
      <c r="G3069" s="74"/>
      <c r="H3069" s="84"/>
      <c r="I3069" s="78"/>
      <c r="J3069" s="65"/>
    </row>
    <row r="3070" spans="1:10" ht="12.75" x14ac:dyDescent="0.2">
      <c r="A3070" s="74"/>
      <c r="B3070" s="74"/>
      <c r="C3070" s="74"/>
      <c r="D3070" s="76"/>
      <c r="E3070" s="74"/>
      <c r="F3070" s="74"/>
      <c r="G3070" s="74"/>
      <c r="H3070" s="84"/>
      <c r="I3070" s="78"/>
      <c r="J3070" s="65"/>
    </row>
    <row r="3071" spans="1:10" ht="12.75" x14ac:dyDescent="0.2">
      <c r="A3071" s="74"/>
      <c r="B3071" s="74"/>
      <c r="C3071" s="74"/>
      <c r="D3071" s="76"/>
      <c r="E3071" s="74"/>
      <c r="F3071" s="74"/>
      <c r="G3071" s="74"/>
      <c r="H3071" s="84"/>
      <c r="I3071" s="78"/>
      <c r="J3071" s="65"/>
    </row>
    <row r="3072" spans="1:10" ht="12.75" x14ac:dyDescent="0.2">
      <c r="A3072" s="74"/>
      <c r="B3072" s="74"/>
      <c r="C3072" s="74"/>
      <c r="D3072" s="76"/>
      <c r="E3072" s="74"/>
      <c r="F3072" s="74"/>
      <c r="G3072" s="74"/>
      <c r="H3072" s="84"/>
      <c r="I3072" s="78"/>
      <c r="J3072" s="65"/>
    </row>
    <row r="3073" spans="1:10" ht="12.75" x14ac:dyDescent="0.2">
      <c r="A3073" s="74"/>
      <c r="B3073" s="74"/>
      <c r="C3073" s="74"/>
      <c r="D3073" s="76"/>
      <c r="E3073" s="74"/>
      <c r="F3073" s="74"/>
      <c r="G3073" s="74"/>
      <c r="H3073" s="84"/>
      <c r="I3073" s="78"/>
      <c r="J3073" s="65"/>
    </row>
    <row r="3074" spans="1:10" ht="12.75" x14ac:dyDescent="0.2">
      <c r="A3074" s="74"/>
      <c r="B3074" s="74"/>
      <c r="C3074" s="74"/>
      <c r="D3074" s="76"/>
      <c r="E3074" s="74"/>
      <c r="F3074" s="74"/>
      <c r="G3074" s="74"/>
      <c r="H3074" s="84"/>
      <c r="I3074" s="78"/>
      <c r="J3074" s="65"/>
    </row>
    <row r="3075" spans="1:10" ht="12.75" x14ac:dyDescent="0.2">
      <c r="A3075" s="74"/>
      <c r="B3075" s="74"/>
      <c r="C3075" s="74"/>
      <c r="D3075" s="76"/>
      <c r="E3075" s="74"/>
      <c r="F3075" s="74"/>
      <c r="G3075" s="74"/>
      <c r="H3075" s="84"/>
      <c r="I3075" s="78"/>
      <c r="J3075" s="65"/>
    </row>
    <row r="3076" spans="1:10" ht="12.75" x14ac:dyDescent="0.2">
      <c r="A3076" s="74"/>
      <c r="B3076" s="74"/>
      <c r="C3076" s="74"/>
      <c r="D3076" s="76"/>
      <c r="E3076" s="74"/>
      <c r="F3076" s="74"/>
      <c r="G3076" s="74"/>
      <c r="H3076" s="84"/>
      <c r="I3076" s="78"/>
      <c r="J3076" s="65"/>
    </row>
    <row r="3077" spans="1:10" ht="12.75" x14ac:dyDescent="0.2">
      <c r="A3077" s="74"/>
      <c r="B3077" s="74"/>
      <c r="C3077" s="74"/>
      <c r="D3077" s="76"/>
      <c r="E3077" s="74"/>
      <c r="F3077" s="74"/>
      <c r="G3077" s="74"/>
      <c r="H3077" s="84"/>
      <c r="I3077" s="78"/>
      <c r="J3077" s="65"/>
    </row>
    <row r="3078" spans="1:10" ht="12.75" x14ac:dyDescent="0.2">
      <c r="A3078" s="74"/>
      <c r="B3078" s="74"/>
      <c r="C3078" s="74"/>
      <c r="D3078" s="76"/>
      <c r="E3078" s="74"/>
      <c r="F3078" s="74"/>
      <c r="G3078" s="74"/>
      <c r="H3078" s="84"/>
      <c r="I3078" s="78"/>
      <c r="J3078" s="65"/>
    </row>
    <row r="3079" spans="1:10" ht="12.75" x14ac:dyDescent="0.2">
      <c r="A3079" s="74"/>
      <c r="B3079" s="74"/>
      <c r="C3079" s="74"/>
      <c r="D3079" s="76"/>
      <c r="E3079" s="74"/>
      <c r="F3079" s="74"/>
      <c r="G3079" s="74"/>
      <c r="H3079" s="84"/>
      <c r="I3079" s="78"/>
      <c r="J3079" s="65"/>
    </row>
    <row r="3080" spans="1:10" ht="12.75" x14ac:dyDescent="0.2">
      <c r="A3080" s="74"/>
      <c r="B3080" s="74"/>
      <c r="C3080" s="74"/>
      <c r="D3080" s="76"/>
      <c r="E3080" s="74"/>
      <c r="F3080" s="74"/>
      <c r="G3080" s="74"/>
      <c r="H3080" s="84"/>
      <c r="I3080" s="78"/>
      <c r="J3080" s="65"/>
    </row>
    <row r="3081" spans="1:10" ht="12.75" x14ac:dyDescent="0.2">
      <c r="A3081" s="74"/>
      <c r="B3081" s="74"/>
      <c r="C3081" s="74"/>
      <c r="D3081" s="76"/>
      <c r="E3081" s="74"/>
      <c r="F3081" s="74"/>
      <c r="G3081" s="74"/>
      <c r="H3081" s="84"/>
      <c r="I3081" s="78"/>
      <c r="J3081" s="65"/>
    </row>
    <row r="3082" spans="1:10" ht="12.75" x14ac:dyDescent="0.2">
      <c r="A3082" s="74"/>
      <c r="B3082" s="74"/>
      <c r="C3082" s="74"/>
      <c r="D3082" s="76"/>
      <c r="E3082" s="74"/>
      <c r="F3082" s="74"/>
      <c r="G3082" s="74"/>
      <c r="H3082" s="84"/>
      <c r="I3082" s="78"/>
      <c r="J3082" s="65"/>
    </row>
    <row r="3083" spans="1:10" ht="12.75" x14ac:dyDescent="0.2">
      <c r="A3083" s="74"/>
      <c r="B3083" s="74"/>
      <c r="C3083" s="74"/>
      <c r="D3083" s="76"/>
      <c r="E3083" s="74"/>
      <c r="F3083" s="74"/>
      <c r="G3083" s="74"/>
      <c r="H3083" s="84"/>
      <c r="I3083" s="78"/>
      <c r="J3083" s="65"/>
    </row>
    <row r="3084" spans="1:10" ht="12.75" x14ac:dyDescent="0.2">
      <c r="A3084" s="74"/>
      <c r="B3084" s="74"/>
      <c r="C3084" s="74"/>
      <c r="D3084" s="76"/>
      <c r="E3084" s="74"/>
      <c r="F3084" s="74"/>
      <c r="G3084" s="74"/>
      <c r="H3084" s="84"/>
      <c r="I3084" s="78"/>
      <c r="J3084" s="65"/>
    </row>
    <row r="3085" spans="1:10" ht="12.75" x14ac:dyDescent="0.2">
      <c r="A3085" s="74"/>
      <c r="B3085" s="74"/>
      <c r="C3085" s="74"/>
      <c r="D3085" s="76"/>
      <c r="E3085" s="74"/>
      <c r="F3085" s="74"/>
      <c r="G3085" s="74"/>
      <c r="H3085" s="84"/>
      <c r="I3085" s="78"/>
      <c r="J3085" s="65"/>
    </row>
    <row r="3086" spans="1:10" ht="12.75" x14ac:dyDescent="0.2">
      <c r="A3086" s="74"/>
      <c r="B3086" s="74"/>
      <c r="C3086" s="74"/>
      <c r="D3086" s="76"/>
      <c r="E3086" s="74"/>
      <c r="F3086" s="74"/>
      <c r="G3086" s="74"/>
      <c r="H3086" s="84"/>
      <c r="I3086" s="78"/>
      <c r="J3086" s="65"/>
    </row>
    <row r="3087" spans="1:10" ht="12.75" x14ac:dyDescent="0.2">
      <c r="A3087" s="74"/>
      <c r="B3087" s="74"/>
      <c r="C3087" s="74"/>
      <c r="D3087" s="76"/>
      <c r="E3087" s="74"/>
      <c r="F3087" s="74"/>
      <c r="G3087" s="74"/>
      <c r="H3087" s="84"/>
      <c r="I3087" s="78"/>
      <c r="J3087" s="65"/>
    </row>
    <row r="3088" spans="1:10" ht="12.75" x14ac:dyDescent="0.2">
      <c r="A3088" s="74"/>
      <c r="B3088" s="74"/>
      <c r="C3088" s="74"/>
      <c r="D3088" s="76"/>
      <c r="E3088" s="74"/>
      <c r="F3088" s="74"/>
      <c r="G3088" s="74"/>
      <c r="H3088" s="84"/>
      <c r="I3088" s="78"/>
      <c r="J3088" s="65"/>
    </row>
    <row r="3089" spans="1:10" ht="12.75" x14ac:dyDescent="0.2">
      <c r="A3089" s="74"/>
      <c r="B3089" s="74"/>
      <c r="C3089" s="74"/>
      <c r="D3089" s="76"/>
      <c r="E3089" s="74"/>
      <c r="F3089" s="74"/>
      <c r="G3089" s="74"/>
      <c r="H3089" s="84"/>
      <c r="I3089" s="78"/>
      <c r="J3089" s="65"/>
    </row>
    <row r="3090" spans="1:10" ht="12.75" x14ac:dyDescent="0.2">
      <c r="A3090" s="74"/>
      <c r="B3090" s="74"/>
      <c r="C3090" s="74"/>
      <c r="D3090" s="76"/>
      <c r="E3090" s="74"/>
      <c r="F3090" s="74"/>
      <c r="G3090" s="74"/>
      <c r="H3090" s="84"/>
      <c r="I3090" s="78"/>
      <c r="J3090" s="65"/>
    </row>
    <row r="3091" spans="1:10" ht="12.75" x14ac:dyDescent="0.2">
      <c r="A3091" s="74"/>
      <c r="B3091" s="74"/>
      <c r="C3091" s="74"/>
      <c r="D3091" s="76"/>
      <c r="E3091" s="74"/>
      <c r="F3091" s="74"/>
      <c r="G3091" s="74"/>
      <c r="H3091" s="84"/>
      <c r="I3091" s="78"/>
      <c r="J3091" s="65"/>
    </row>
    <row r="3092" spans="1:10" ht="12.75" x14ac:dyDescent="0.2">
      <c r="A3092" s="74"/>
      <c r="B3092" s="74"/>
      <c r="C3092" s="74"/>
      <c r="D3092" s="76"/>
      <c r="E3092" s="74"/>
      <c r="F3092" s="74"/>
      <c r="G3092" s="74"/>
      <c r="H3092" s="84"/>
      <c r="I3092" s="78"/>
      <c r="J3092" s="65"/>
    </row>
    <row r="3093" spans="1:10" ht="12.75" x14ac:dyDescent="0.2">
      <c r="A3093" s="74"/>
      <c r="B3093" s="74"/>
      <c r="C3093" s="74"/>
      <c r="D3093" s="76"/>
      <c r="E3093" s="74"/>
      <c r="F3093" s="74"/>
      <c r="G3093" s="74"/>
      <c r="H3093" s="84"/>
      <c r="I3093" s="78"/>
      <c r="J3093" s="65"/>
    </row>
    <row r="3094" spans="1:10" ht="12.75" x14ac:dyDescent="0.2">
      <c r="A3094" s="74"/>
      <c r="B3094" s="74"/>
      <c r="C3094" s="74"/>
      <c r="D3094" s="76"/>
      <c r="E3094" s="74"/>
      <c r="F3094" s="74"/>
      <c r="G3094" s="74"/>
      <c r="H3094" s="84"/>
      <c r="I3094" s="78"/>
      <c r="J3094" s="65"/>
    </row>
    <row r="3095" spans="1:10" ht="12.75" x14ac:dyDescent="0.2">
      <c r="A3095" s="74"/>
      <c r="B3095" s="74"/>
      <c r="C3095" s="74"/>
      <c r="D3095" s="76"/>
      <c r="E3095" s="74"/>
      <c r="F3095" s="74"/>
      <c r="G3095" s="74"/>
      <c r="H3095" s="84"/>
      <c r="I3095" s="78"/>
      <c r="J3095" s="65"/>
    </row>
    <row r="3096" spans="1:10" ht="12.75" x14ac:dyDescent="0.2">
      <c r="A3096" s="74"/>
      <c r="B3096" s="74"/>
      <c r="C3096" s="74"/>
      <c r="D3096" s="76"/>
      <c r="E3096" s="74"/>
      <c r="F3096" s="74"/>
      <c r="G3096" s="74"/>
      <c r="H3096" s="84"/>
      <c r="I3096" s="78"/>
      <c r="J3096" s="65"/>
    </row>
    <row r="3097" spans="1:10" ht="12.75" x14ac:dyDescent="0.2">
      <c r="A3097" s="74"/>
      <c r="B3097" s="74"/>
      <c r="C3097" s="74"/>
      <c r="D3097" s="76"/>
      <c r="E3097" s="74"/>
      <c r="F3097" s="74"/>
      <c r="G3097" s="74"/>
      <c r="H3097" s="84"/>
      <c r="I3097" s="78"/>
      <c r="J3097" s="65"/>
    </row>
    <row r="3098" spans="1:10" ht="12.75" x14ac:dyDescent="0.2">
      <c r="A3098" s="74"/>
      <c r="B3098" s="74"/>
      <c r="C3098" s="74"/>
      <c r="D3098" s="76"/>
      <c r="E3098" s="74"/>
      <c r="F3098" s="74"/>
      <c r="G3098" s="74"/>
      <c r="H3098" s="84"/>
      <c r="I3098" s="78"/>
      <c r="J3098" s="65"/>
    </row>
    <row r="3099" spans="1:10" ht="12.75" x14ac:dyDescent="0.2">
      <c r="A3099" s="74"/>
      <c r="B3099" s="74"/>
      <c r="C3099" s="74"/>
      <c r="D3099" s="76"/>
      <c r="E3099" s="74"/>
      <c r="F3099" s="74"/>
      <c r="G3099" s="74"/>
      <c r="H3099" s="84"/>
      <c r="I3099" s="78"/>
      <c r="J3099" s="65"/>
    </row>
    <row r="3100" spans="1:10" ht="12.75" x14ac:dyDescent="0.2">
      <c r="A3100" s="74"/>
      <c r="B3100" s="74"/>
      <c r="C3100" s="74"/>
      <c r="D3100" s="76"/>
      <c r="E3100" s="74"/>
      <c r="F3100" s="74"/>
      <c r="G3100" s="74"/>
      <c r="H3100" s="84"/>
      <c r="I3100" s="78"/>
      <c r="J3100" s="65"/>
    </row>
    <row r="3101" spans="1:10" ht="12.75" x14ac:dyDescent="0.2">
      <c r="A3101" s="74"/>
      <c r="B3101" s="74"/>
      <c r="C3101" s="74"/>
      <c r="D3101" s="76"/>
      <c r="E3101" s="74"/>
      <c r="F3101" s="74"/>
      <c r="G3101" s="74"/>
      <c r="H3101" s="84"/>
      <c r="I3101" s="78"/>
      <c r="J3101" s="65"/>
    </row>
    <row r="3102" spans="1:10" ht="12.75" x14ac:dyDescent="0.2">
      <c r="A3102" s="74"/>
      <c r="B3102" s="74"/>
      <c r="C3102" s="74"/>
      <c r="D3102" s="76"/>
      <c r="E3102" s="74"/>
      <c r="F3102" s="74"/>
      <c r="G3102" s="74"/>
      <c r="H3102" s="84"/>
      <c r="I3102" s="78"/>
      <c r="J3102" s="65"/>
    </row>
    <row r="3103" spans="1:10" ht="12.75" x14ac:dyDescent="0.2">
      <c r="A3103" s="74"/>
      <c r="B3103" s="74"/>
      <c r="C3103" s="74"/>
      <c r="D3103" s="76"/>
      <c r="E3103" s="74"/>
      <c r="F3103" s="74"/>
      <c r="G3103" s="74"/>
      <c r="H3103" s="84"/>
      <c r="I3103" s="78"/>
      <c r="J3103" s="65"/>
    </row>
    <row r="3104" spans="1:10" ht="12.75" x14ac:dyDescent="0.2">
      <c r="A3104" s="74"/>
      <c r="B3104" s="74"/>
      <c r="C3104" s="74"/>
      <c r="D3104" s="76"/>
      <c r="E3104" s="74"/>
      <c r="F3104" s="74"/>
      <c r="G3104" s="74"/>
      <c r="H3104" s="84"/>
      <c r="I3104" s="78"/>
      <c r="J3104" s="65"/>
    </row>
    <row r="3105" spans="1:10" ht="12.75" x14ac:dyDescent="0.2">
      <c r="A3105" s="74"/>
      <c r="B3105" s="74"/>
      <c r="C3105" s="74"/>
      <c r="D3105" s="76"/>
      <c r="E3105" s="74"/>
      <c r="F3105" s="74"/>
      <c r="G3105" s="74"/>
      <c r="H3105" s="84"/>
      <c r="I3105" s="78"/>
      <c r="J3105" s="65"/>
    </row>
    <row r="3106" spans="1:10" ht="12.75" x14ac:dyDescent="0.2">
      <c r="A3106" s="74"/>
      <c r="B3106" s="74"/>
      <c r="C3106" s="74"/>
      <c r="D3106" s="76"/>
      <c r="E3106" s="74"/>
      <c r="F3106" s="74"/>
      <c r="G3106" s="74"/>
      <c r="H3106" s="84"/>
      <c r="I3106" s="78"/>
      <c r="J3106" s="65"/>
    </row>
    <row r="3107" spans="1:10" ht="12.75" x14ac:dyDescent="0.2">
      <c r="A3107" s="74"/>
      <c r="B3107" s="74"/>
      <c r="C3107" s="74"/>
      <c r="D3107" s="76"/>
      <c r="E3107" s="74"/>
      <c r="F3107" s="74"/>
      <c r="G3107" s="74"/>
      <c r="H3107" s="84"/>
      <c r="I3107" s="78"/>
      <c r="J3107" s="65"/>
    </row>
    <row r="3108" spans="1:10" ht="12.75" x14ac:dyDescent="0.2">
      <c r="A3108" s="74"/>
      <c r="B3108" s="74"/>
      <c r="C3108" s="74"/>
      <c r="D3108" s="76"/>
      <c r="E3108" s="74"/>
      <c r="F3108" s="74"/>
      <c r="G3108" s="74"/>
      <c r="H3108" s="84"/>
      <c r="I3108" s="78"/>
      <c r="J3108" s="65"/>
    </row>
    <row r="3109" spans="1:10" ht="12.75" x14ac:dyDescent="0.2">
      <c r="A3109" s="74"/>
      <c r="B3109" s="74"/>
      <c r="C3109" s="74"/>
      <c r="D3109" s="76"/>
      <c r="E3109" s="74"/>
      <c r="F3109" s="74"/>
      <c r="G3109" s="74"/>
      <c r="H3109" s="84"/>
      <c r="I3109" s="78"/>
      <c r="J3109" s="65"/>
    </row>
    <row r="3110" spans="1:10" ht="12.75" x14ac:dyDescent="0.2">
      <c r="A3110" s="74"/>
      <c r="B3110" s="74"/>
      <c r="C3110" s="74"/>
      <c r="D3110" s="76"/>
      <c r="E3110" s="74"/>
      <c r="F3110" s="74"/>
      <c r="G3110" s="74"/>
      <c r="H3110" s="84"/>
      <c r="I3110" s="78"/>
      <c r="J3110" s="65"/>
    </row>
    <row r="3111" spans="1:10" ht="12.75" x14ac:dyDescent="0.2">
      <c r="A3111" s="74"/>
      <c r="B3111" s="74"/>
      <c r="C3111" s="74"/>
      <c r="D3111" s="76"/>
      <c r="E3111" s="74"/>
      <c r="F3111" s="74"/>
      <c r="G3111" s="74"/>
      <c r="H3111" s="84"/>
      <c r="I3111" s="78"/>
      <c r="J3111" s="65"/>
    </row>
    <row r="3112" spans="1:10" ht="12.75" x14ac:dyDescent="0.2">
      <c r="A3112" s="74"/>
      <c r="B3112" s="74"/>
      <c r="C3112" s="74"/>
      <c r="D3112" s="76"/>
      <c r="E3112" s="74"/>
      <c r="F3112" s="74"/>
      <c r="G3112" s="74"/>
      <c r="H3112" s="84"/>
      <c r="I3112" s="78"/>
      <c r="J3112" s="65"/>
    </row>
    <row r="3113" spans="1:10" ht="12.75" x14ac:dyDescent="0.2">
      <c r="A3113" s="74"/>
      <c r="B3113" s="74"/>
      <c r="C3113" s="74"/>
      <c r="D3113" s="76"/>
      <c r="E3113" s="74"/>
      <c r="F3113" s="74"/>
      <c r="G3113" s="74"/>
      <c r="H3113" s="84"/>
      <c r="I3113" s="78"/>
      <c r="J3113" s="65"/>
    </row>
    <row r="3114" spans="1:10" ht="12.75" x14ac:dyDescent="0.2">
      <c r="A3114" s="74"/>
      <c r="B3114" s="74"/>
      <c r="C3114" s="74"/>
      <c r="D3114" s="76"/>
      <c r="E3114" s="74"/>
      <c r="F3114" s="74"/>
      <c r="G3114" s="74"/>
      <c r="H3114" s="84"/>
      <c r="I3114" s="78"/>
      <c r="J3114" s="65"/>
    </row>
    <row r="3115" spans="1:10" ht="12.75" x14ac:dyDescent="0.2">
      <c r="A3115" s="74"/>
      <c r="B3115" s="74"/>
      <c r="C3115" s="74"/>
      <c r="D3115" s="76"/>
      <c r="E3115" s="74"/>
      <c r="F3115" s="74"/>
      <c r="G3115" s="74"/>
      <c r="H3115" s="84"/>
      <c r="I3115" s="78"/>
      <c r="J3115" s="65"/>
    </row>
    <row r="3116" spans="1:10" ht="12.75" x14ac:dyDescent="0.2">
      <c r="A3116" s="74"/>
      <c r="B3116" s="74"/>
      <c r="C3116" s="74"/>
      <c r="D3116" s="76"/>
      <c r="E3116" s="74"/>
      <c r="F3116" s="74"/>
      <c r="G3116" s="74"/>
      <c r="H3116" s="84"/>
      <c r="I3116" s="78"/>
      <c r="J3116" s="65"/>
    </row>
    <row r="3117" spans="1:10" ht="12.75" x14ac:dyDescent="0.2">
      <c r="A3117" s="74"/>
      <c r="B3117" s="74"/>
      <c r="C3117" s="74"/>
      <c r="D3117" s="76"/>
      <c r="E3117" s="74"/>
      <c r="F3117" s="74"/>
      <c r="G3117" s="74"/>
      <c r="H3117" s="84"/>
      <c r="I3117" s="78"/>
      <c r="J3117" s="65"/>
    </row>
    <row r="3118" spans="1:10" ht="12.75" x14ac:dyDescent="0.2">
      <c r="A3118" s="74"/>
      <c r="B3118" s="74"/>
      <c r="C3118" s="74"/>
      <c r="D3118" s="76"/>
      <c r="E3118" s="74"/>
      <c r="F3118" s="74"/>
      <c r="G3118" s="74"/>
      <c r="H3118" s="84"/>
      <c r="I3118" s="78"/>
      <c r="J3118" s="65"/>
    </row>
    <row r="3119" spans="1:10" ht="12.75" x14ac:dyDescent="0.2">
      <c r="A3119" s="74"/>
      <c r="B3119" s="74"/>
      <c r="C3119" s="74"/>
      <c r="D3119" s="76"/>
      <c r="E3119" s="74"/>
      <c r="F3119" s="74"/>
      <c r="G3119" s="74"/>
      <c r="H3119" s="84"/>
      <c r="I3119" s="78"/>
      <c r="J3119" s="65"/>
    </row>
    <row r="3120" spans="1:10" ht="12.75" x14ac:dyDescent="0.2">
      <c r="A3120" s="74"/>
      <c r="B3120" s="74"/>
      <c r="C3120" s="74"/>
      <c r="D3120" s="76"/>
      <c r="E3120" s="74"/>
      <c r="F3120" s="74"/>
      <c r="G3120" s="74"/>
      <c r="H3120" s="84"/>
      <c r="I3120" s="78"/>
      <c r="J3120" s="65"/>
    </row>
    <row r="3121" spans="1:10" ht="12.75" x14ac:dyDescent="0.2">
      <c r="A3121" s="74"/>
      <c r="B3121" s="74"/>
      <c r="C3121" s="74"/>
      <c r="D3121" s="76"/>
      <c r="E3121" s="74"/>
      <c r="F3121" s="74"/>
      <c r="G3121" s="74"/>
      <c r="H3121" s="84"/>
      <c r="I3121" s="78"/>
      <c r="J3121" s="65"/>
    </row>
    <row r="3122" spans="1:10" ht="12.75" x14ac:dyDescent="0.2">
      <c r="A3122" s="74"/>
      <c r="B3122" s="74"/>
      <c r="C3122" s="74"/>
      <c r="D3122" s="76"/>
      <c r="E3122" s="74"/>
      <c r="F3122" s="74"/>
      <c r="G3122" s="74"/>
      <c r="H3122" s="84"/>
      <c r="I3122" s="78"/>
      <c r="J3122" s="65"/>
    </row>
    <row r="3123" spans="1:10" ht="12.75" x14ac:dyDescent="0.2">
      <c r="A3123" s="74"/>
      <c r="B3123" s="74"/>
      <c r="C3123" s="74"/>
      <c r="D3123" s="76"/>
      <c r="E3123" s="74"/>
      <c r="F3123" s="74"/>
      <c r="G3123" s="74"/>
      <c r="H3123" s="84"/>
      <c r="I3123" s="78"/>
      <c r="J3123" s="65"/>
    </row>
    <row r="3124" spans="1:10" ht="12.75" x14ac:dyDescent="0.2">
      <c r="A3124" s="74"/>
      <c r="B3124" s="74"/>
      <c r="C3124" s="74"/>
      <c r="D3124" s="76"/>
      <c r="E3124" s="74"/>
      <c r="F3124" s="74"/>
      <c r="G3124" s="74"/>
      <c r="H3124" s="84"/>
      <c r="I3124" s="78"/>
      <c r="J3124" s="65"/>
    </row>
    <row r="3125" spans="1:10" ht="12.75" x14ac:dyDescent="0.2">
      <c r="A3125" s="74"/>
      <c r="B3125" s="74"/>
      <c r="C3125" s="74"/>
      <c r="D3125" s="76"/>
      <c r="E3125" s="74"/>
      <c r="F3125" s="74"/>
      <c r="G3125" s="74"/>
      <c r="H3125" s="84"/>
      <c r="I3125" s="78"/>
      <c r="J3125" s="65"/>
    </row>
    <row r="3126" spans="1:10" ht="12.75" x14ac:dyDescent="0.2">
      <c r="A3126" s="74"/>
      <c r="B3126" s="74"/>
      <c r="C3126" s="74"/>
      <c r="D3126" s="76"/>
      <c r="E3126" s="74"/>
      <c r="F3126" s="74"/>
      <c r="G3126" s="74"/>
      <c r="H3126" s="84"/>
      <c r="I3126" s="78"/>
      <c r="J3126" s="65"/>
    </row>
    <row r="3127" spans="1:10" ht="12.75" x14ac:dyDescent="0.2">
      <c r="A3127" s="74"/>
      <c r="B3127" s="74"/>
      <c r="C3127" s="74"/>
      <c r="D3127" s="76"/>
      <c r="E3127" s="74"/>
      <c r="F3127" s="74"/>
      <c r="G3127" s="74"/>
      <c r="H3127" s="84"/>
      <c r="I3127" s="78"/>
      <c r="J3127" s="65"/>
    </row>
    <row r="3128" spans="1:10" ht="12.75" x14ac:dyDescent="0.2">
      <c r="A3128" s="74"/>
      <c r="B3128" s="74"/>
      <c r="C3128" s="74"/>
      <c r="D3128" s="76"/>
      <c r="E3128" s="74"/>
      <c r="F3128" s="74"/>
      <c r="G3128" s="74"/>
      <c r="H3128" s="84"/>
      <c r="I3128" s="78"/>
      <c r="J3128" s="65"/>
    </row>
    <row r="3129" spans="1:10" ht="12.75" x14ac:dyDescent="0.2">
      <c r="A3129" s="74"/>
      <c r="B3129" s="74"/>
      <c r="C3129" s="74"/>
      <c r="D3129" s="76"/>
      <c r="E3129" s="74"/>
      <c r="F3129" s="74"/>
      <c r="G3129" s="74"/>
      <c r="H3129" s="84"/>
      <c r="I3129" s="78"/>
      <c r="J3129" s="65"/>
    </row>
    <row r="3130" spans="1:10" ht="12.75" x14ac:dyDescent="0.2">
      <c r="A3130" s="74"/>
      <c r="B3130" s="74"/>
      <c r="C3130" s="74"/>
      <c r="D3130" s="76"/>
      <c r="E3130" s="74"/>
      <c r="F3130" s="74"/>
      <c r="G3130" s="74"/>
      <c r="H3130" s="84"/>
      <c r="I3130" s="78"/>
      <c r="J3130" s="65"/>
    </row>
    <row r="3131" spans="1:10" ht="12.75" x14ac:dyDescent="0.2">
      <c r="A3131" s="74"/>
      <c r="B3131" s="74"/>
      <c r="C3131" s="74"/>
      <c r="D3131" s="76"/>
      <c r="E3131" s="74"/>
      <c r="F3131" s="74"/>
      <c r="G3131" s="74"/>
      <c r="H3131" s="84"/>
      <c r="I3131" s="78"/>
      <c r="J3131" s="65"/>
    </row>
    <row r="3132" spans="1:10" ht="12.75" x14ac:dyDescent="0.2">
      <c r="A3132" s="74"/>
      <c r="B3132" s="74"/>
      <c r="C3132" s="74"/>
      <c r="D3132" s="76"/>
      <c r="E3132" s="74"/>
      <c r="F3132" s="74"/>
      <c r="G3132" s="74"/>
      <c r="H3132" s="84"/>
      <c r="I3132" s="78"/>
      <c r="J3132" s="65"/>
    </row>
    <row r="3133" spans="1:10" ht="12.75" x14ac:dyDescent="0.2">
      <c r="A3133" s="74"/>
      <c r="B3133" s="74"/>
      <c r="C3133" s="74"/>
      <c r="D3133" s="76"/>
      <c r="E3133" s="74"/>
      <c r="F3133" s="74"/>
      <c r="G3133" s="74"/>
      <c r="H3133" s="84"/>
      <c r="I3133" s="78"/>
      <c r="J3133" s="65"/>
    </row>
    <row r="3134" spans="1:10" ht="12.75" x14ac:dyDescent="0.2">
      <c r="A3134" s="74"/>
      <c r="B3134" s="74"/>
      <c r="C3134" s="74"/>
      <c r="D3134" s="76"/>
      <c r="E3134" s="74"/>
      <c r="F3134" s="74"/>
      <c r="G3134" s="74"/>
      <c r="H3134" s="84"/>
      <c r="I3134" s="78"/>
      <c r="J3134" s="65"/>
    </row>
    <row r="3135" spans="1:10" ht="12.75" x14ac:dyDescent="0.2">
      <c r="A3135" s="74"/>
      <c r="B3135" s="74"/>
      <c r="C3135" s="74"/>
      <c r="D3135" s="76"/>
      <c r="E3135" s="74"/>
      <c r="F3135" s="74"/>
      <c r="G3135" s="74"/>
      <c r="H3135" s="84"/>
      <c r="I3135" s="78"/>
      <c r="J3135" s="65"/>
    </row>
    <row r="3136" spans="1:10" ht="12.75" x14ac:dyDescent="0.2">
      <c r="A3136" s="74"/>
      <c r="B3136" s="74"/>
      <c r="C3136" s="74"/>
      <c r="D3136" s="76"/>
      <c r="E3136" s="74"/>
      <c r="F3136" s="74"/>
      <c r="G3136" s="74"/>
      <c r="H3136" s="84"/>
      <c r="I3136" s="78"/>
      <c r="J3136" s="65"/>
    </row>
    <row r="3137" spans="1:10" ht="12.75" x14ac:dyDescent="0.2">
      <c r="A3137" s="74"/>
      <c r="B3137" s="74"/>
      <c r="C3137" s="74"/>
      <c r="D3137" s="76"/>
      <c r="E3137" s="74"/>
      <c r="F3137" s="74"/>
      <c r="G3137" s="74"/>
      <c r="H3137" s="84"/>
      <c r="I3137" s="78"/>
      <c r="J3137" s="65"/>
    </row>
    <row r="3138" spans="1:10" ht="12.75" x14ac:dyDescent="0.2">
      <c r="A3138" s="74"/>
      <c r="B3138" s="74"/>
      <c r="C3138" s="74"/>
      <c r="D3138" s="76"/>
      <c r="E3138" s="74"/>
      <c r="F3138" s="74"/>
      <c r="G3138" s="74"/>
      <c r="H3138" s="84"/>
      <c r="I3138" s="78"/>
      <c r="J3138" s="65"/>
    </row>
    <row r="3139" spans="1:10" ht="12.75" x14ac:dyDescent="0.2">
      <c r="A3139" s="74"/>
      <c r="B3139" s="74"/>
      <c r="C3139" s="74"/>
      <c r="D3139" s="76"/>
      <c r="E3139" s="74"/>
      <c r="F3139" s="74"/>
      <c r="G3139" s="74"/>
      <c r="H3139" s="84"/>
      <c r="I3139" s="78"/>
      <c r="J3139" s="65"/>
    </row>
    <row r="3140" spans="1:10" ht="12.75" x14ac:dyDescent="0.2">
      <c r="A3140" s="74"/>
      <c r="B3140" s="74"/>
      <c r="C3140" s="74"/>
      <c r="D3140" s="76"/>
      <c r="E3140" s="74"/>
      <c r="F3140" s="74"/>
      <c r="G3140" s="74"/>
      <c r="H3140" s="84"/>
      <c r="I3140" s="78"/>
      <c r="J3140" s="65"/>
    </row>
    <row r="3141" spans="1:10" ht="12.75" x14ac:dyDescent="0.2">
      <c r="A3141" s="74"/>
      <c r="B3141" s="74"/>
      <c r="C3141" s="74"/>
      <c r="D3141" s="76"/>
      <c r="E3141" s="74"/>
      <c r="F3141" s="74"/>
      <c r="G3141" s="74"/>
      <c r="H3141" s="84"/>
      <c r="I3141" s="78"/>
      <c r="J3141" s="65"/>
    </row>
    <row r="3142" spans="1:10" ht="12.75" x14ac:dyDescent="0.2">
      <c r="A3142" s="74"/>
      <c r="B3142" s="74"/>
      <c r="C3142" s="74"/>
      <c r="D3142" s="76"/>
      <c r="E3142" s="74"/>
      <c r="F3142" s="74"/>
      <c r="G3142" s="74"/>
      <c r="H3142" s="84"/>
      <c r="I3142" s="78"/>
      <c r="J3142" s="65"/>
    </row>
    <row r="3143" spans="1:10" ht="12.75" x14ac:dyDescent="0.2">
      <c r="A3143" s="74"/>
      <c r="B3143" s="74"/>
      <c r="C3143" s="74"/>
      <c r="D3143" s="76"/>
      <c r="E3143" s="74"/>
      <c r="F3143" s="74"/>
      <c r="G3143" s="74"/>
      <c r="H3143" s="84"/>
      <c r="I3143" s="78"/>
      <c r="J3143" s="65"/>
    </row>
    <row r="3144" spans="1:10" ht="12.75" x14ac:dyDescent="0.2">
      <c r="A3144" s="74"/>
      <c r="B3144" s="74"/>
      <c r="C3144" s="74"/>
      <c r="D3144" s="76"/>
      <c r="E3144" s="74"/>
      <c r="F3144" s="74"/>
      <c r="G3144" s="74"/>
      <c r="H3144" s="84"/>
      <c r="I3144" s="78"/>
      <c r="J3144" s="65"/>
    </row>
    <row r="3145" spans="1:10" ht="12.75" x14ac:dyDescent="0.2">
      <c r="A3145" s="74"/>
      <c r="B3145" s="74"/>
      <c r="C3145" s="74"/>
      <c r="D3145" s="76"/>
      <c r="E3145" s="74"/>
      <c r="F3145" s="74"/>
      <c r="G3145" s="74"/>
      <c r="H3145" s="84"/>
      <c r="I3145" s="78"/>
      <c r="J3145" s="65"/>
    </row>
    <row r="3146" spans="1:10" ht="12.75" x14ac:dyDescent="0.2">
      <c r="A3146" s="74"/>
      <c r="B3146" s="74"/>
      <c r="C3146" s="74"/>
      <c r="D3146" s="76"/>
      <c r="E3146" s="74"/>
      <c r="F3146" s="74"/>
      <c r="G3146" s="74"/>
      <c r="H3146" s="84"/>
      <c r="I3146" s="78"/>
      <c r="J3146" s="65"/>
    </row>
    <row r="3147" spans="1:10" ht="12.75" x14ac:dyDescent="0.2">
      <c r="A3147" s="74"/>
      <c r="B3147" s="74"/>
      <c r="C3147" s="74"/>
      <c r="D3147" s="76"/>
      <c r="E3147" s="74"/>
      <c r="F3147" s="74"/>
      <c r="G3147" s="74"/>
      <c r="H3147" s="84"/>
      <c r="I3147" s="78"/>
      <c r="J3147" s="65"/>
    </row>
    <row r="3148" spans="1:10" ht="12.75" x14ac:dyDescent="0.2">
      <c r="A3148" s="74"/>
      <c r="B3148" s="74"/>
      <c r="C3148" s="74"/>
      <c r="D3148" s="76"/>
      <c r="E3148" s="74"/>
      <c r="F3148" s="74"/>
      <c r="G3148" s="74"/>
      <c r="H3148" s="84"/>
      <c r="I3148" s="78"/>
      <c r="J3148" s="65"/>
    </row>
    <row r="3149" spans="1:10" ht="12.75" x14ac:dyDescent="0.2">
      <c r="A3149" s="74"/>
      <c r="B3149" s="74"/>
      <c r="C3149" s="74"/>
      <c r="D3149" s="76"/>
      <c r="E3149" s="74"/>
      <c r="F3149" s="74"/>
      <c r="G3149" s="74"/>
      <c r="H3149" s="84"/>
      <c r="I3149" s="78"/>
      <c r="J3149" s="65"/>
    </row>
    <row r="3150" spans="1:10" ht="12.75" x14ac:dyDescent="0.2">
      <c r="A3150" s="74"/>
      <c r="B3150" s="74"/>
      <c r="C3150" s="74"/>
      <c r="D3150" s="76"/>
      <c r="E3150" s="74"/>
      <c r="F3150" s="74"/>
      <c r="G3150" s="74"/>
      <c r="H3150" s="84"/>
      <c r="I3150" s="78"/>
      <c r="J3150" s="65"/>
    </row>
    <row r="3151" spans="1:10" ht="12.75" x14ac:dyDescent="0.2">
      <c r="A3151" s="74"/>
      <c r="B3151" s="74"/>
      <c r="C3151" s="74"/>
      <c r="D3151" s="76"/>
      <c r="E3151" s="74"/>
      <c r="F3151" s="74"/>
      <c r="G3151" s="74"/>
      <c r="H3151" s="84"/>
      <c r="I3151" s="78"/>
      <c r="J3151" s="65"/>
    </row>
    <row r="3152" spans="1:10" ht="12.75" x14ac:dyDescent="0.2">
      <c r="A3152" s="74"/>
      <c r="B3152" s="74"/>
      <c r="C3152" s="74"/>
      <c r="D3152" s="76"/>
      <c r="E3152" s="74"/>
      <c r="F3152" s="74"/>
      <c r="G3152" s="74"/>
      <c r="H3152" s="84"/>
      <c r="I3152" s="78"/>
      <c r="J3152" s="65"/>
    </row>
    <row r="3153" spans="1:10" ht="12.75" x14ac:dyDescent="0.2">
      <c r="A3153" s="74"/>
      <c r="B3153" s="74"/>
      <c r="C3153" s="74"/>
      <c r="D3153" s="76"/>
      <c r="E3153" s="74"/>
      <c r="F3153" s="74"/>
      <c r="G3153" s="74"/>
      <c r="H3153" s="84"/>
      <c r="I3153" s="78"/>
      <c r="J3153" s="65"/>
    </row>
    <row r="3154" spans="1:10" ht="12.75" x14ac:dyDescent="0.2">
      <c r="A3154" s="74"/>
      <c r="B3154" s="74"/>
      <c r="C3154" s="74"/>
      <c r="D3154" s="76"/>
      <c r="E3154" s="74"/>
      <c r="F3154" s="74"/>
      <c r="G3154" s="74"/>
      <c r="H3154" s="84"/>
      <c r="I3154" s="78"/>
      <c r="J3154" s="65"/>
    </row>
    <row r="3155" spans="1:10" ht="12.75" x14ac:dyDescent="0.2">
      <c r="A3155" s="74"/>
      <c r="B3155" s="74"/>
      <c r="C3155" s="74"/>
      <c r="D3155" s="76"/>
      <c r="E3155" s="74"/>
      <c r="F3155" s="74"/>
      <c r="G3155" s="74"/>
      <c r="H3155" s="84"/>
      <c r="I3155" s="78"/>
      <c r="J3155" s="65"/>
    </row>
    <row r="3156" spans="1:10" ht="12.75" x14ac:dyDescent="0.2">
      <c r="A3156" s="74"/>
      <c r="B3156" s="74"/>
      <c r="C3156" s="74"/>
      <c r="D3156" s="76"/>
      <c r="E3156" s="74"/>
      <c r="F3156" s="74"/>
      <c r="G3156" s="74"/>
      <c r="H3156" s="84"/>
      <c r="I3156" s="78"/>
      <c r="J3156" s="65"/>
    </row>
    <row r="3157" spans="1:10" ht="12.75" x14ac:dyDescent="0.2">
      <c r="A3157" s="74"/>
      <c r="B3157" s="74"/>
      <c r="C3157" s="74"/>
      <c r="D3157" s="76"/>
      <c r="E3157" s="74"/>
      <c r="F3157" s="74"/>
      <c r="G3157" s="74"/>
      <c r="H3157" s="84"/>
      <c r="I3157" s="78"/>
      <c r="J3157" s="65"/>
    </row>
    <row r="3158" spans="1:10" ht="12.75" x14ac:dyDescent="0.2">
      <c r="A3158" s="74"/>
      <c r="B3158" s="74"/>
      <c r="C3158" s="74"/>
      <c r="D3158" s="76"/>
      <c r="E3158" s="74"/>
      <c r="F3158" s="74"/>
      <c r="G3158" s="74"/>
      <c r="H3158" s="84"/>
      <c r="I3158" s="78"/>
      <c r="J3158" s="65"/>
    </row>
    <row r="3159" spans="1:10" ht="12.75" x14ac:dyDescent="0.2">
      <c r="A3159" s="74"/>
      <c r="B3159" s="74"/>
      <c r="C3159" s="74"/>
      <c r="D3159" s="76"/>
      <c r="E3159" s="74"/>
      <c r="F3159" s="74"/>
      <c r="G3159" s="74"/>
      <c r="H3159" s="84"/>
      <c r="I3159" s="78"/>
      <c r="J3159" s="65"/>
    </row>
    <row r="3160" spans="1:10" ht="12.75" x14ac:dyDescent="0.2">
      <c r="A3160" s="74"/>
      <c r="B3160" s="74"/>
      <c r="C3160" s="74"/>
      <c r="D3160" s="76"/>
      <c r="E3160" s="74"/>
      <c r="F3160" s="74"/>
      <c r="G3160" s="74"/>
      <c r="H3160" s="84"/>
      <c r="I3160" s="78"/>
      <c r="J3160" s="65"/>
    </row>
    <row r="3161" spans="1:10" ht="12.75" x14ac:dyDescent="0.2">
      <c r="A3161" s="74"/>
      <c r="B3161" s="74"/>
      <c r="C3161" s="74"/>
      <c r="D3161" s="76"/>
      <c r="E3161" s="74"/>
      <c r="F3161" s="74"/>
      <c r="G3161" s="74"/>
      <c r="H3161" s="84"/>
      <c r="I3161" s="78"/>
      <c r="J3161" s="65"/>
    </row>
    <row r="3162" spans="1:10" ht="12.75" x14ac:dyDescent="0.2">
      <c r="A3162" s="74"/>
      <c r="B3162" s="74"/>
      <c r="C3162" s="74"/>
      <c r="D3162" s="76"/>
      <c r="E3162" s="74"/>
      <c r="F3162" s="74"/>
      <c r="G3162" s="74"/>
      <c r="H3162" s="84"/>
      <c r="I3162" s="78"/>
      <c r="J3162" s="65"/>
    </row>
    <row r="3163" spans="1:10" ht="12.75" x14ac:dyDescent="0.2">
      <c r="A3163" s="74"/>
      <c r="B3163" s="74"/>
      <c r="C3163" s="74"/>
      <c r="D3163" s="76"/>
      <c r="E3163" s="74"/>
      <c r="F3163" s="74"/>
      <c r="G3163" s="74"/>
      <c r="H3163" s="84"/>
      <c r="I3163" s="78"/>
      <c r="J3163" s="65"/>
    </row>
    <row r="3164" spans="1:10" ht="12.75" x14ac:dyDescent="0.2">
      <c r="A3164" s="74"/>
      <c r="B3164" s="74"/>
      <c r="C3164" s="74"/>
      <c r="D3164" s="76"/>
      <c r="E3164" s="74"/>
      <c r="F3164" s="74"/>
      <c r="G3164" s="74"/>
      <c r="H3164" s="84"/>
      <c r="I3164" s="78"/>
      <c r="J3164" s="65"/>
    </row>
    <row r="3165" spans="1:10" ht="12.75" x14ac:dyDescent="0.2">
      <c r="A3165" s="74"/>
      <c r="B3165" s="74"/>
      <c r="C3165" s="74"/>
      <c r="D3165" s="76"/>
      <c r="E3165" s="74"/>
      <c r="F3165" s="74"/>
      <c r="G3165" s="74"/>
      <c r="H3165" s="84"/>
      <c r="I3165" s="78"/>
      <c r="J3165" s="65"/>
    </row>
    <row r="3166" spans="1:10" ht="12.75" x14ac:dyDescent="0.2">
      <c r="A3166" s="74"/>
      <c r="B3166" s="74"/>
      <c r="C3166" s="74"/>
      <c r="D3166" s="76"/>
      <c r="E3166" s="74"/>
      <c r="F3166" s="74"/>
      <c r="G3166" s="74"/>
      <c r="H3166" s="84"/>
      <c r="I3166" s="78"/>
      <c r="J3166" s="65"/>
    </row>
    <row r="3167" spans="1:10" ht="12.75" x14ac:dyDescent="0.2">
      <c r="A3167" s="74"/>
      <c r="B3167" s="74"/>
      <c r="C3167" s="74"/>
      <c r="D3167" s="76"/>
      <c r="E3167" s="74"/>
      <c r="F3167" s="74"/>
      <c r="G3167" s="74"/>
      <c r="H3167" s="84"/>
      <c r="I3167" s="78"/>
      <c r="J3167" s="65"/>
    </row>
    <row r="3168" spans="1:10" ht="12.75" x14ac:dyDescent="0.2">
      <c r="A3168" s="74"/>
      <c r="B3168" s="74"/>
      <c r="C3168" s="74"/>
      <c r="D3168" s="76"/>
      <c r="E3168" s="74"/>
      <c r="F3168" s="74"/>
      <c r="G3168" s="74"/>
      <c r="H3168" s="84"/>
      <c r="I3168" s="78"/>
      <c r="J3168" s="65"/>
    </row>
    <row r="3169" spans="1:10" ht="12.75" x14ac:dyDescent="0.2">
      <c r="A3169" s="74"/>
      <c r="B3169" s="74"/>
      <c r="C3169" s="74"/>
      <c r="D3169" s="76"/>
      <c r="E3169" s="74"/>
      <c r="F3169" s="74"/>
      <c r="G3169" s="74"/>
      <c r="H3169" s="84"/>
      <c r="I3169" s="78"/>
      <c r="J3169" s="65"/>
    </row>
    <row r="3170" spans="1:10" ht="12.75" x14ac:dyDescent="0.2">
      <c r="A3170" s="74"/>
      <c r="B3170" s="74"/>
      <c r="C3170" s="74"/>
      <c r="D3170" s="76"/>
      <c r="E3170" s="74"/>
      <c r="F3170" s="74"/>
      <c r="G3170" s="74"/>
      <c r="H3170" s="84"/>
      <c r="I3170" s="78"/>
      <c r="J3170" s="65"/>
    </row>
    <row r="3171" spans="1:10" ht="12.75" x14ac:dyDescent="0.2">
      <c r="A3171" s="74"/>
      <c r="B3171" s="74"/>
      <c r="C3171" s="74"/>
      <c r="D3171" s="76"/>
      <c r="E3171" s="74"/>
      <c r="F3171" s="74"/>
      <c r="G3171" s="74"/>
      <c r="H3171" s="84"/>
      <c r="I3171" s="78"/>
      <c r="J3171" s="65"/>
    </row>
    <row r="3172" spans="1:10" ht="12.75" x14ac:dyDescent="0.2">
      <c r="A3172" s="74"/>
      <c r="B3172" s="74"/>
      <c r="C3172" s="74"/>
      <c r="D3172" s="76"/>
      <c r="E3172" s="74"/>
      <c r="F3172" s="74"/>
      <c r="G3172" s="74"/>
      <c r="H3172" s="84"/>
      <c r="I3172" s="78"/>
      <c r="J3172" s="65"/>
    </row>
    <row r="3173" spans="1:10" ht="12.75" x14ac:dyDescent="0.2">
      <c r="A3173" s="74"/>
      <c r="B3173" s="74"/>
      <c r="C3173" s="74"/>
      <c r="D3173" s="76"/>
      <c r="E3173" s="74"/>
      <c r="F3173" s="74"/>
      <c r="G3173" s="74"/>
      <c r="H3173" s="84"/>
      <c r="I3173" s="78"/>
      <c r="J3173" s="65"/>
    </row>
    <row r="3174" spans="1:10" ht="12.75" x14ac:dyDescent="0.2">
      <c r="A3174" s="74"/>
      <c r="B3174" s="74"/>
      <c r="C3174" s="74"/>
      <c r="D3174" s="76"/>
      <c r="E3174" s="74"/>
      <c r="F3174" s="74"/>
      <c r="G3174" s="74"/>
      <c r="H3174" s="84"/>
      <c r="I3174" s="78"/>
      <c r="J3174" s="65"/>
    </row>
    <row r="3175" spans="1:10" ht="12.75" x14ac:dyDescent="0.2">
      <c r="A3175" s="74"/>
      <c r="B3175" s="74"/>
      <c r="C3175" s="74"/>
      <c r="D3175" s="76"/>
      <c r="E3175" s="74"/>
      <c r="F3175" s="74"/>
      <c r="G3175" s="74"/>
      <c r="H3175" s="84"/>
      <c r="I3175" s="78"/>
      <c r="J3175" s="65"/>
    </row>
    <row r="3176" spans="1:10" ht="12.75" x14ac:dyDescent="0.2">
      <c r="A3176" s="74"/>
      <c r="B3176" s="74"/>
      <c r="C3176" s="74"/>
      <c r="D3176" s="76"/>
      <c r="E3176" s="74"/>
      <c r="F3176" s="74"/>
      <c r="G3176" s="74"/>
      <c r="H3176" s="84"/>
      <c r="I3176" s="78"/>
      <c r="J3176" s="65"/>
    </row>
    <row r="3177" spans="1:10" ht="12.75" x14ac:dyDescent="0.2">
      <c r="A3177" s="74"/>
      <c r="B3177" s="74"/>
      <c r="C3177" s="74"/>
      <c r="D3177" s="76"/>
      <c r="E3177" s="74"/>
      <c r="F3177" s="74"/>
      <c r="G3177" s="74"/>
      <c r="H3177" s="84"/>
      <c r="I3177" s="78"/>
      <c r="J3177" s="65"/>
    </row>
    <row r="3178" spans="1:10" ht="12.75" x14ac:dyDescent="0.2">
      <c r="A3178" s="74"/>
      <c r="B3178" s="74"/>
      <c r="C3178" s="74"/>
      <c r="D3178" s="76"/>
      <c r="E3178" s="74"/>
      <c r="F3178" s="74"/>
      <c r="G3178" s="74"/>
      <c r="H3178" s="84"/>
      <c r="I3178" s="78"/>
      <c r="J3178" s="65"/>
    </row>
    <row r="3179" spans="1:10" ht="12.75" x14ac:dyDescent="0.2">
      <c r="A3179" s="74"/>
      <c r="B3179" s="74"/>
      <c r="C3179" s="74"/>
      <c r="D3179" s="76"/>
      <c r="E3179" s="74"/>
      <c r="F3179" s="74"/>
      <c r="G3179" s="74"/>
      <c r="H3179" s="84"/>
      <c r="I3179" s="78"/>
      <c r="J3179" s="65"/>
    </row>
    <row r="3180" spans="1:10" ht="12.75" x14ac:dyDescent="0.2">
      <c r="A3180" s="74"/>
      <c r="B3180" s="74"/>
      <c r="C3180" s="74"/>
      <c r="D3180" s="76"/>
      <c r="E3180" s="74"/>
      <c r="F3180" s="74"/>
      <c r="G3180" s="74"/>
      <c r="H3180" s="84"/>
      <c r="I3180" s="78"/>
      <c r="J3180" s="65"/>
    </row>
    <row r="3181" spans="1:10" ht="12.75" x14ac:dyDescent="0.2">
      <c r="A3181" s="74"/>
      <c r="B3181" s="74"/>
      <c r="C3181" s="74"/>
      <c r="D3181" s="76"/>
      <c r="E3181" s="74"/>
      <c r="F3181" s="74"/>
      <c r="G3181" s="74"/>
      <c r="H3181" s="84"/>
      <c r="I3181" s="78"/>
      <c r="J3181" s="65"/>
    </row>
    <row r="3182" spans="1:10" ht="12.75" x14ac:dyDescent="0.2">
      <c r="A3182" s="74"/>
      <c r="B3182" s="74"/>
      <c r="C3182" s="74"/>
      <c r="D3182" s="76"/>
      <c r="E3182" s="74"/>
      <c r="F3182" s="74"/>
      <c r="G3182" s="74"/>
      <c r="H3182" s="84"/>
      <c r="I3182" s="78"/>
      <c r="J3182" s="65"/>
    </row>
    <row r="3183" spans="1:10" ht="12.75" x14ac:dyDescent="0.2">
      <c r="A3183" s="74"/>
      <c r="B3183" s="74"/>
      <c r="C3183" s="74"/>
      <c r="D3183" s="76"/>
      <c r="E3183" s="74"/>
      <c r="F3183" s="74"/>
      <c r="G3183" s="74"/>
      <c r="H3183" s="84"/>
      <c r="I3183" s="78"/>
      <c r="J3183" s="65"/>
    </row>
    <row r="3184" spans="1:10" ht="12.75" x14ac:dyDescent="0.2">
      <c r="A3184" s="74"/>
      <c r="B3184" s="74"/>
      <c r="C3184" s="74"/>
      <c r="D3184" s="76"/>
      <c r="E3184" s="74"/>
      <c r="F3184" s="74"/>
      <c r="G3184" s="74"/>
      <c r="H3184" s="84"/>
      <c r="I3184" s="78"/>
      <c r="J3184" s="65"/>
    </row>
    <row r="3185" spans="1:10" ht="12.75" x14ac:dyDescent="0.2">
      <c r="A3185" s="74"/>
      <c r="B3185" s="74"/>
      <c r="C3185" s="74"/>
      <c r="D3185" s="76"/>
      <c r="E3185" s="74"/>
      <c r="F3185" s="74"/>
      <c r="G3185" s="74"/>
      <c r="H3185" s="84"/>
      <c r="I3185" s="78"/>
      <c r="J3185" s="65"/>
    </row>
    <row r="3186" spans="1:10" ht="12.75" x14ac:dyDescent="0.2">
      <c r="A3186" s="74"/>
      <c r="B3186" s="74"/>
      <c r="C3186" s="74"/>
      <c r="D3186" s="76"/>
      <c r="E3186" s="74"/>
      <c r="F3186" s="74"/>
      <c r="G3186" s="74"/>
      <c r="H3186" s="84"/>
      <c r="I3186" s="78"/>
      <c r="J3186" s="65"/>
    </row>
    <row r="3187" spans="1:10" ht="12.75" x14ac:dyDescent="0.2">
      <c r="A3187" s="74"/>
      <c r="B3187" s="74"/>
      <c r="C3187" s="74"/>
      <c r="D3187" s="76"/>
      <c r="E3187" s="74"/>
      <c r="F3187" s="74"/>
      <c r="G3187" s="74"/>
      <c r="H3187" s="84"/>
      <c r="I3187" s="78"/>
      <c r="J3187" s="65"/>
    </row>
    <row r="3188" spans="1:10" ht="12.75" x14ac:dyDescent="0.2">
      <c r="A3188" s="74"/>
      <c r="B3188" s="74"/>
      <c r="C3188" s="74"/>
      <c r="D3188" s="76"/>
      <c r="E3188" s="74"/>
      <c r="F3188" s="74"/>
      <c r="G3188" s="74"/>
      <c r="H3188" s="84"/>
      <c r="I3188" s="78"/>
      <c r="J3188" s="65"/>
    </row>
    <row r="3189" spans="1:10" ht="12.75" x14ac:dyDescent="0.2">
      <c r="A3189" s="74"/>
      <c r="B3189" s="74"/>
      <c r="C3189" s="74"/>
      <c r="D3189" s="76"/>
      <c r="E3189" s="74"/>
      <c r="F3189" s="74"/>
      <c r="G3189" s="74"/>
      <c r="H3189" s="84"/>
      <c r="I3189" s="78"/>
      <c r="J3189" s="65"/>
    </row>
    <row r="3190" spans="1:10" ht="12.75" x14ac:dyDescent="0.2">
      <c r="A3190" s="74"/>
      <c r="B3190" s="74"/>
      <c r="C3190" s="74"/>
      <c r="D3190" s="76"/>
      <c r="E3190" s="74"/>
      <c r="F3190" s="74"/>
      <c r="G3190" s="74"/>
      <c r="H3190" s="84"/>
      <c r="I3190" s="78"/>
      <c r="J3190" s="65"/>
    </row>
    <row r="3191" spans="1:10" ht="12.75" x14ac:dyDescent="0.2">
      <c r="A3191" s="74"/>
      <c r="B3191" s="74"/>
      <c r="C3191" s="74"/>
      <c r="D3191" s="76"/>
      <c r="E3191" s="74"/>
      <c r="F3191" s="74"/>
      <c r="G3191" s="74"/>
      <c r="H3191" s="84"/>
      <c r="I3191" s="78"/>
      <c r="J3191" s="65"/>
    </row>
    <row r="3192" spans="1:10" ht="12.75" x14ac:dyDescent="0.2">
      <c r="A3192" s="74"/>
      <c r="B3192" s="74"/>
      <c r="C3192" s="74"/>
      <c r="D3192" s="76"/>
      <c r="E3192" s="74"/>
      <c r="F3192" s="74"/>
      <c r="G3192" s="74"/>
      <c r="H3192" s="84"/>
      <c r="I3192" s="78"/>
      <c r="J3192" s="65"/>
    </row>
    <row r="3193" spans="1:10" ht="12.75" x14ac:dyDescent="0.2">
      <c r="A3193" s="74"/>
      <c r="B3193" s="74"/>
      <c r="C3193" s="74"/>
      <c r="D3193" s="76"/>
      <c r="E3193" s="74"/>
      <c r="F3193" s="74"/>
      <c r="G3193" s="74"/>
      <c r="H3193" s="84"/>
      <c r="I3193" s="78"/>
      <c r="J3193" s="65"/>
    </row>
    <row r="3194" spans="1:10" ht="12.75" x14ac:dyDescent="0.2">
      <c r="A3194" s="74"/>
      <c r="B3194" s="74"/>
      <c r="C3194" s="74"/>
      <c r="D3194" s="76"/>
      <c r="E3194" s="74"/>
      <c r="F3194" s="74"/>
      <c r="G3194" s="74"/>
      <c r="H3194" s="84"/>
      <c r="I3194" s="78"/>
      <c r="J3194" s="65"/>
    </row>
    <row r="3195" spans="1:10" ht="12.75" x14ac:dyDescent="0.2">
      <c r="A3195" s="74"/>
      <c r="B3195" s="74"/>
      <c r="C3195" s="74"/>
      <c r="D3195" s="76"/>
      <c r="E3195" s="74"/>
      <c r="F3195" s="74"/>
      <c r="G3195" s="74"/>
      <c r="H3195" s="84"/>
      <c r="I3195" s="78"/>
      <c r="J3195" s="65"/>
    </row>
    <row r="3196" spans="1:10" ht="12.75" x14ac:dyDescent="0.2">
      <c r="A3196" s="74"/>
      <c r="B3196" s="74"/>
      <c r="C3196" s="74"/>
      <c r="D3196" s="76"/>
      <c r="E3196" s="74"/>
      <c r="F3196" s="74"/>
      <c r="G3196" s="74"/>
      <c r="H3196" s="84"/>
      <c r="I3196" s="78"/>
      <c r="J3196" s="65"/>
    </row>
    <row r="3197" spans="1:10" ht="12.75" x14ac:dyDescent="0.2">
      <c r="A3197" s="74"/>
      <c r="B3197" s="74"/>
      <c r="C3197" s="74"/>
      <c r="D3197" s="76"/>
      <c r="E3197" s="74"/>
      <c r="F3197" s="74"/>
      <c r="G3197" s="74"/>
      <c r="H3197" s="84"/>
      <c r="I3197" s="78"/>
      <c r="J3197" s="65"/>
    </row>
    <row r="3198" spans="1:10" ht="12.75" x14ac:dyDescent="0.2">
      <c r="A3198" s="74"/>
      <c r="B3198" s="74"/>
      <c r="C3198" s="74"/>
      <c r="D3198" s="76"/>
      <c r="E3198" s="74"/>
      <c r="F3198" s="74"/>
      <c r="G3198" s="74"/>
      <c r="H3198" s="84"/>
      <c r="I3198" s="78"/>
      <c r="J3198" s="65"/>
    </row>
    <row r="3199" spans="1:10" ht="12.75" x14ac:dyDescent="0.2">
      <c r="A3199" s="74"/>
      <c r="B3199" s="74"/>
      <c r="C3199" s="74"/>
      <c r="D3199" s="76"/>
      <c r="E3199" s="74"/>
      <c r="F3199" s="74"/>
      <c r="G3199" s="74"/>
      <c r="H3199" s="84"/>
      <c r="I3199" s="78"/>
      <c r="J3199" s="65"/>
    </row>
    <row r="3200" spans="1:10" ht="12.75" x14ac:dyDescent="0.2">
      <c r="A3200" s="74"/>
      <c r="B3200" s="74"/>
      <c r="C3200" s="74"/>
      <c r="D3200" s="76"/>
      <c r="E3200" s="74"/>
      <c r="F3200" s="74"/>
      <c r="G3200" s="74"/>
      <c r="H3200" s="84"/>
      <c r="I3200" s="78"/>
      <c r="J3200" s="65"/>
    </row>
    <row r="3201" spans="1:10" ht="12.75" x14ac:dyDescent="0.2">
      <c r="A3201" s="74"/>
      <c r="B3201" s="74"/>
      <c r="C3201" s="74"/>
      <c r="D3201" s="76"/>
      <c r="E3201" s="74"/>
      <c r="F3201" s="74"/>
      <c r="G3201" s="74"/>
      <c r="H3201" s="84"/>
      <c r="I3201" s="78"/>
      <c r="J3201" s="65"/>
    </row>
    <row r="3202" spans="1:10" ht="12.75" x14ac:dyDescent="0.2">
      <c r="A3202" s="74"/>
      <c r="B3202" s="74"/>
      <c r="C3202" s="74"/>
      <c r="D3202" s="76"/>
      <c r="E3202" s="74"/>
      <c r="F3202" s="74"/>
      <c r="G3202" s="74"/>
      <c r="H3202" s="84"/>
      <c r="I3202" s="78"/>
      <c r="J3202" s="65"/>
    </row>
    <row r="3203" spans="1:10" ht="12.75" x14ac:dyDescent="0.2">
      <c r="A3203" s="74"/>
      <c r="B3203" s="74"/>
      <c r="C3203" s="74"/>
      <c r="D3203" s="76"/>
      <c r="E3203" s="74"/>
      <c r="F3203" s="74"/>
      <c r="G3203" s="74"/>
      <c r="H3203" s="84"/>
      <c r="I3203" s="78"/>
      <c r="J3203" s="65"/>
    </row>
    <row r="3204" spans="1:10" ht="12.75" x14ac:dyDescent="0.2">
      <c r="A3204" s="74"/>
      <c r="B3204" s="74"/>
      <c r="C3204" s="74"/>
      <c r="D3204" s="76"/>
      <c r="E3204" s="74"/>
      <c r="F3204" s="74"/>
      <c r="G3204" s="74"/>
      <c r="H3204" s="84"/>
      <c r="I3204" s="78"/>
      <c r="J3204" s="65"/>
    </row>
    <row r="3205" spans="1:10" ht="12.75" x14ac:dyDescent="0.2">
      <c r="A3205" s="74"/>
      <c r="B3205" s="74"/>
      <c r="C3205" s="74"/>
      <c r="D3205" s="76"/>
      <c r="E3205" s="74"/>
      <c r="F3205" s="74"/>
      <c r="G3205" s="74"/>
      <c r="H3205" s="84"/>
      <c r="I3205" s="78"/>
      <c r="J3205" s="65"/>
    </row>
    <row r="3206" spans="1:10" ht="12.75" x14ac:dyDescent="0.2">
      <c r="A3206" s="74"/>
      <c r="B3206" s="74"/>
      <c r="C3206" s="74"/>
      <c r="D3206" s="76"/>
      <c r="E3206" s="74"/>
      <c r="F3206" s="74"/>
      <c r="G3206" s="74"/>
      <c r="H3206" s="84"/>
      <c r="I3206" s="78"/>
      <c r="J3206" s="65"/>
    </row>
    <row r="3207" spans="1:10" ht="12.75" x14ac:dyDescent="0.2">
      <c r="A3207" s="74"/>
      <c r="B3207" s="74"/>
      <c r="C3207" s="74"/>
      <c r="D3207" s="76"/>
      <c r="E3207" s="74"/>
      <c r="F3207" s="74"/>
      <c r="G3207" s="74"/>
      <c r="H3207" s="84"/>
      <c r="I3207" s="78"/>
      <c r="J3207" s="65"/>
    </row>
    <row r="3208" spans="1:10" ht="12.75" x14ac:dyDescent="0.2">
      <c r="A3208" s="74"/>
      <c r="B3208" s="74"/>
      <c r="C3208" s="74"/>
      <c r="D3208" s="76"/>
      <c r="E3208" s="74"/>
      <c r="F3208" s="74"/>
      <c r="G3208" s="74"/>
      <c r="H3208" s="84"/>
      <c r="I3208" s="78"/>
      <c r="J3208" s="65"/>
    </row>
    <row r="3209" spans="1:10" ht="12.75" x14ac:dyDescent="0.2">
      <c r="A3209" s="74"/>
      <c r="B3209" s="74"/>
      <c r="C3209" s="74"/>
      <c r="D3209" s="76"/>
      <c r="E3209" s="74"/>
      <c r="F3209" s="74"/>
      <c r="G3209" s="74"/>
      <c r="H3209" s="84"/>
      <c r="I3209" s="78"/>
      <c r="J3209" s="65"/>
    </row>
    <row r="3210" spans="1:10" ht="12.75" x14ac:dyDescent="0.2">
      <c r="A3210" s="74"/>
      <c r="B3210" s="74"/>
      <c r="C3210" s="74"/>
      <c r="D3210" s="76"/>
      <c r="E3210" s="74"/>
      <c r="F3210" s="74"/>
      <c r="G3210" s="74"/>
      <c r="H3210" s="84"/>
      <c r="I3210" s="78"/>
      <c r="J3210" s="65"/>
    </row>
    <row r="3211" spans="1:10" ht="12.75" x14ac:dyDescent="0.2">
      <c r="A3211" s="74"/>
      <c r="B3211" s="74"/>
      <c r="C3211" s="74"/>
      <c r="D3211" s="76"/>
      <c r="E3211" s="74"/>
      <c r="F3211" s="74"/>
      <c r="G3211" s="74"/>
      <c r="H3211" s="84"/>
      <c r="I3211" s="78"/>
      <c r="J3211" s="65"/>
    </row>
    <row r="3212" spans="1:10" ht="12.75" x14ac:dyDescent="0.2">
      <c r="A3212" s="74"/>
      <c r="B3212" s="74"/>
      <c r="C3212" s="74"/>
      <c r="D3212" s="76"/>
      <c r="E3212" s="74"/>
      <c r="F3212" s="74"/>
      <c r="G3212" s="74"/>
      <c r="H3212" s="84"/>
      <c r="I3212" s="78"/>
      <c r="J3212" s="65"/>
    </row>
    <row r="3213" spans="1:10" ht="12.75" x14ac:dyDescent="0.2">
      <c r="A3213" s="74"/>
      <c r="B3213" s="74"/>
      <c r="C3213" s="74"/>
      <c r="D3213" s="76"/>
      <c r="E3213" s="74"/>
      <c r="F3213" s="74"/>
      <c r="G3213" s="74"/>
      <c r="H3213" s="84"/>
      <c r="I3213" s="78"/>
      <c r="J3213" s="65"/>
    </row>
    <row r="3214" spans="1:10" ht="12.75" x14ac:dyDescent="0.2">
      <c r="A3214" s="74"/>
      <c r="B3214" s="74"/>
      <c r="C3214" s="74"/>
      <c r="D3214" s="76"/>
      <c r="E3214" s="74"/>
      <c r="F3214" s="74"/>
      <c r="G3214" s="74"/>
      <c r="H3214" s="84"/>
      <c r="I3214" s="78"/>
      <c r="J3214" s="65"/>
    </row>
    <row r="3215" spans="1:10" ht="12.75" x14ac:dyDescent="0.2">
      <c r="A3215" s="74"/>
      <c r="B3215" s="74"/>
      <c r="C3215" s="74"/>
      <c r="D3215" s="76"/>
      <c r="E3215" s="74"/>
      <c r="F3215" s="74"/>
      <c r="G3215" s="74"/>
      <c r="H3215" s="84"/>
      <c r="I3215" s="78"/>
      <c r="J3215" s="65"/>
    </row>
    <row r="3216" spans="1:10" ht="12.75" x14ac:dyDescent="0.2">
      <c r="A3216" s="74"/>
      <c r="B3216" s="74"/>
      <c r="C3216" s="74"/>
      <c r="D3216" s="76"/>
      <c r="E3216" s="74"/>
      <c r="F3216" s="74"/>
      <c r="G3216" s="74"/>
      <c r="H3216" s="84"/>
      <c r="I3216" s="78"/>
      <c r="J3216" s="65"/>
    </row>
    <row r="3217" spans="1:10" ht="12.75" x14ac:dyDescent="0.2">
      <c r="A3217" s="74"/>
      <c r="B3217" s="74"/>
      <c r="C3217" s="74"/>
      <c r="D3217" s="76"/>
      <c r="E3217" s="74"/>
      <c r="F3217" s="74"/>
      <c r="G3217" s="74"/>
      <c r="H3217" s="84"/>
      <c r="I3217" s="78"/>
      <c r="J3217" s="65"/>
    </row>
    <row r="3218" spans="1:10" ht="12.75" x14ac:dyDescent="0.2">
      <c r="A3218" s="74"/>
      <c r="B3218" s="74"/>
      <c r="C3218" s="74"/>
      <c r="D3218" s="76"/>
      <c r="E3218" s="74"/>
      <c r="F3218" s="74"/>
      <c r="G3218" s="74"/>
      <c r="H3218" s="84"/>
      <c r="I3218" s="78"/>
      <c r="J3218" s="65"/>
    </row>
    <row r="3219" spans="1:10" ht="12.75" x14ac:dyDescent="0.2">
      <c r="A3219" s="74"/>
      <c r="B3219" s="74"/>
      <c r="C3219" s="74"/>
      <c r="D3219" s="76"/>
      <c r="E3219" s="74"/>
      <c r="F3219" s="74"/>
      <c r="G3219" s="74"/>
      <c r="H3219" s="84"/>
      <c r="I3219" s="78"/>
      <c r="J3219" s="65"/>
    </row>
    <row r="3220" spans="1:10" ht="12.75" x14ac:dyDescent="0.2">
      <c r="A3220" s="74"/>
      <c r="B3220" s="74"/>
      <c r="C3220" s="74"/>
      <c r="D3220" s="76"/>
      <c r="E3220" s="74"/>
      <c r="F3220" s="74"/>
      <c r="G3220" s="74"/>
      <c r="H3220" s="84"/>
      <c r="I3220" s="78"/>
      <c r="J3220" s="65"/>
    </row>
    <row r="3221" spans="1:10" ht="12.75" x14ac:dyDescent="0.2">
      <c r="A3221" s="74"/>
      <c r="B3221" s="74"/>
      <c r="C3221" s="74"/>
      <c r="D3221" s="76"/>
      <c r="E3221" s="74"/>
      <c r="F3221" s="74"/>
      <c r="G3221" s="74"/>
      <c r="H3221" s="84"/>
      <c r="I3221" s="78"/>
      <c r="J3221" s="65"/>
    </row>
    <row r="3222" spans="1:10" ht="12.75" x14ac:dyDescent="0.2">
      <c r="A3222" s="74"/>
      <c r="B3222" s="74"/>
      <c r="C3222" s="74"/>
      <c r="D3222" s="76"/>
      <c r="E3222" s="74"/>
      <c r="F3222" s="74"/>
      <c r="G3222" s="74"/>
      <c r="H3222" s="84"/>
      <c r="I3222" s="78"/>
      <c r="J3222" s="65"/>
    </row>
    <row r="3223" spans="1:10" ht="12.75" x14ac:dyDescent="0.2">
      <c r="A3223" s="74"/>
      <c r="B3223" s="74"/>
      <c r="C3223" s="74"/>
      <c r="D3223" s="76"/>
      <c r="E3223" s="74"/>
      <c r="F3223" s="74"/>
      <c r="G3223" s="74"/>
      <c r="H3223" s="84"/>
      <c r="I3223" s="78"/>
      <c r="J3223" s="65"/>
    </row>
    <row r="3224" spans="1:10" ht="12.75" x14ac:dyDescent="0.2">
      <c r="A3224" s="74"/>
      <c r="B3224" s="74"/>
      <c r="C3224" s="74"/>
      <c r="D3224" s="76"/>
      <c r="E3224" s="74"/>
      <c r="F3224" s="74"/>
      <c r="G3224" s="74"/>
      <c r="H3224" s="84"/>
      <c r="I3224" s="78"/>
      <c r="J3224" s="65"/>
    </row>
    <row r="3225" spans="1:10" ht="12.75" x14ac:dyDescent="0.2">
      <c r="A3225" s="74"/>
      <c r="B3225" s="74"/>
      <c r="C3225" s="74"/>
      <c r="D3225" s="76"/>
      <c r="E3225" s="74"/>
      <c r="F3225" s="74"/>
      <c r="G3225" s="74"/>
      <c r="H3225" s="84"/>
      <c r="I3225" s="78"/>
      <c r="J3225" s="65"/>
    </row>
    <row r="3226" spans="1:10" ht="12.75" x14ac:dyDescent="0.2">
      <c r="A3226" s="74"/>
      <c r="B3226" s="74"/>
      <c r="C3226" s="74"/>
      <c r="D3226" s="76"/>
      <c r="E3226" s="74"/>
      <c r="F3226" s="74"/>
      <c r="G3226" s="74"/>
      <c r="H3226" s="84"/>
      <c r="I3226" s="78"/>
      <c r="J3226" s="65"/>
    </row>
    <row r="3227" spans="1:10" ht="12.75" x14ac:dyDescent="0.2">
      <c r="A3227" s="74"/>
      <c r="B3227" s="74"/>
      <c r="C3227" s="74"/>
      <c r="D3227" s="76"/>
      <c r="E3227" s="74"/>
      <c r="F3227" s="74"/>
      <c r="G3227" s="74"/>
      <c r="H3227" s="84"/>
      <c r="I3227" s="78"/>
      <c r="J3227" s="65"/>
    </row>
    <row r="3228" spans="1:10" ht="12.75" x14ac:dyDescent="0.2">
      <c r="A3228" s="74"/>
      <c r="B3228" s="74"/>
      <c r="C3228" s="74"/>
      <c r="D3228" s="76"/>
      <c r="E3228" s="74"/>
      <c r="F3228" s="74"/>
      <c r="G3228" s="74"/>
      <c r="H3228" s="84"/>
      <c r="I3228" s="78"/>
      <c r="J3228" s="65"/>
    </row>
    <row r="3229" spans="1:10" ht="12.75" x14ac:dyDescent="0.2">
      <c r="A3229" s="74"/>
      <c r="B3229" s="74"/>
      <c r="C3229" s="74"/>
      <c r="D3229" s="76"/>
      <c r="E3229" s="74"/>
      <c r="F3229" s="74"/>
      <c r="G3229" s="74"/>
      <c r="H3229" s="84"/>
      <c r="I3229" s="78"/>
      <c r="J3229" s="65"/>
    </row>
    <row r="3230" spans="1:10" ht="12.75" x14ac:dyDescent="0.2">
      <c r="A3230" s="74"/>
      <c r="B3230" s="74"/>
      <c r="C3230" s="74"/>
      <c r="D3230" s="76"/>
      <c r="E3230" s="74"/>
      <c r="F3230" s="74"/>
      <c r="G3230" s="74"/>
      <c r="H3230" s="84"/>
      <c r="I3230" s="78"/>
      <c r="J3230" s="65"/>
    </row>
    <row r="3231" spans="1:10" ht="12.75" x14ac:dyDescent="0.2">
      <c r="A3231" s="74"/>
      <c r="B3231" s="74"/>
      <c r="C3231" s="74"/>
      <c r="D3231" s="76"/>
      <c r="E3231" s="74"/>
      <c r="F3231" s="74"/>
      <c r="G3231" s="74"/>
      <c r="H3231" s="84"/>
      <c r="I3231" s="78"/>
      <c r="J3231" s="65"/>
    </row>
    <row r="3232" spans="1:10" ht="12.75" x14ac:dyDescent="0.2">
      <c r="A3232" s="74"/>
      <c r="B3232" s="74"/>
      <c r="C3232" s="74"/>
      <c r="D3232" s="76"/>
      <c r="E3232" s="74"/>
      <c r="F3232" s="74"/>
      <c r="G3232" s="74"/>
      <c r="H3232" s="84"/>
      <c r="I3232" s="78"/>
      <c r="J3232" s="65"/>
    </row>
    <row r="3233" spans="1:10" ht="12.75" x14ac:dyDescent="0.2">
      <c r="A3233" s="74"/>
      <c r="B3233" s="74"/>
      <c r="C3233" s="74"/>
      <c r="D3233" s="76"/>
      <c r="E3233" s="74"/>
      <c r="F3233" s="74"/>
      <c r="G3233" s="74"/>
      <c r="H3233" s="84"/>
      <c r="I3233" s="78"/>
      <c r="J3233" s="65"/>
    </row>
    <row r="3234" spans="1:10" ht="12.75" x14ac:dyDescent="0.2">
      <c r="A3234" s="74"/>
      <c r="B3234" s="74"/>
      <c r="C3234" s="74"/>
      <c r="D3234" s="76"/>
      <c r="E3234" s="74"/>
      <c r="F3234" s="74"/>
      <c r="G3234" s="74"/>
      <c r="H3234" s="84"/>
      <c r="I3234" s="78"/>
      <c r="J3234" s="65"/>
    </row>
    <row r="3235" spans="1:10" ht="12.75" x14ac:dyDescent="0.2">
      <c r="A3235" s="74"/>
      <c r="B3235" s="74"/>
      <c r="C3235" s="74"/>
      <c r="D3235" s="76"/>
      <c r="E3235" s="74"/>
      <c r="F3235" s="74"/>
      <c r="G3235" s="74"/>
      <c r="H3235" s="84"/>
      <c r="I3235" s="78"/>
      <c r="J3235" s="65"/>
    </row>
    <row r="3236" spans="1:10" ht="12.75" x14ac:dyDescent="0.2">
      <c r="A3236" s="74"/>
      <c r="B3236" s="74"/>
      <c r="C3236" s="74"/>
      <c r="D3236" s="76"/>
      <c r="E3236" s="74"/>
      <c r="F3236" s="74"/>
      <c r="G3236" s="74"/>
      <c r="H3236" s="84"/>
      <c r="I3236" s="78"/>
      <c r="J3236" s="65"/>
    </row>
    <row r="3237" spans="1:10" ht="12.75" x14ac:dyDescent="0.2">
      <c r="A3237" s="74"/>
      <c r="B3237" s="74"/>
      <c r="C3237" s="74"/>
      <c r="D3237" s="76"/>
      <c r="E3237" s="74"/>
      <c r="F3237" s="74"/>
      <c r="G3237" s="74"/>
      <c r="H3237" s="84"/>
      <c r="I3237" s="78"/>
      <c r="J3237" s="65"/>
    </row>
    <row r="3238" spans="1:10" ht="12.75" x14ac:dyDescent="0.2">
      <c r="A3238" s="74"/>
      <c r="B3238" s="74"/>
      <c r="C3238" s="74"/>
      <c r="D3238" s="76"/>
      <c r="E3238" s="74"/>
      <c r="F3238" s="74"/>
      <c r="G3238" s="74"/>
      <c r="H3238" s="84"/>
      <c r="I3238" s="78"/>
      <c r="J3238" s="65"/>
    </row>
    <row r="3239" spans="1:10" ht="12.75" x14ac:dyDescent="0.2">
      <c r="A3239" s="74"/>
      <c r="B3239" s="74"/>
      <c r="C3239" s="74"/>
      <c r="D3239" s="76"/>
      <c r="E3239" s="74"/>
      <c r="F3239" s="74"/>
      <c r="G3239" s="74"/>
      <c r="H3239" s="84"/>
      <c r="I3239" s="78"/>
      <c r="J3239" s="65"/>
    </row>
    <row r="3240" spans="1:10" ht="12.75" x14ac:dyDescent="0.2">
      <c r="A3240" s="74"/>
      <c r="B3240" s="74"/>
      <c r="C3240" s="74"/>
      <c r="D3240" s="76"/>
      <c r="E3240" s="74"/>
      <c r="F3240" s="74"/>
      <c r="G3240" s="74"/>
      <c r="H3240" s="84"/>
      <c r="I3240" s="78"/>
      <c r="J3240" s="65"/>
    </row>
    <row r="3241" spans="1:10" ht="12.75" x14ac:dyDescent="0.2">
      <c r="A3241" s="74"/>
      <c r="B3241" s="74"/>
      <c r="C3241" s="74"/>
      <c r="D3241" s="76"/>
      <c r="E3241" s="74"/>
      <c r="F3241" s="74"/>
      <c r="G3241" s="74"/>
      <c r="H3241" s="84"/>
      <c r="I3241" s="78"/>
      <c r="J3241" s="65"/>
    </row>
    <row r="3242" spans="1:10" ht="12.75" x14ac:dyDescent="0.2">
      <c r="A3242" s="74"/>
      <c r="B3242" s="74"/>
      <c r="C3242" s="74"/>
      <c r="D3242" s="76"/>
      <c r="E3242" s="74"/>
      <c r="F3242" s="74"/>
      <c r="G3242" s="74"/>
      <c r="H3242" s="84"/>
      <c r="I3242" s="78"/>
      <c r="J3242" s="65"/>
    </row>
    <row r="3243" spans="1:10" ht="12.75" x14ac:dyDescent="0.2">
      <c r="A3243" s="74"/>
      <c r="B3243" s="74"/>
      <c r="C3243" s="74"/>
      <c r="D3243" s="76"/>
      <c r="E3243" s="74"/>
      <c r="F3243" s="74"/>
      <c r="G3243" s="74"/>
      <c r="H3243" s="84"/>
      <c r="I3243" s="78"/>
      <c r="J3243" s="65"/>
    </row>
    <row r="3244" spans="1:10" ht="12.75" x14ac:dyDescent="0.2">
      <c r="A3244" s="74"/>
      <c r="B3244" s="74"/>
      <c r="C3244" s="74"/>
      <c r="D3244" s="76"/>
      <c r="E3244" s="74"/>
      <c r="F3244" s="74"/>
      <c r="G3244" s="74"/>
      <c r="H3244" s="84"/>
      <c r="I3244" s="78"/>
      <c r="J3244" s="65"/>
    </row>
    <row r="3245" spans="1:10" ht="12.75" x14ac:dyDescent="0.2">
      <c r="A3245" s="74"/>
      <c r="B3245" s="74"/>
      <c r="C3245" s="74"/>
      <c r="D3245" s="76"/>
      <c r="E3245" s="74"/>
      <c r="F3245" s="74"/>
      <c r="G3245" s="74"/>
      <c r="H3245" s="84"/>
      <c r="I3245" s="78"/>
      <c r="J3245" s="65"/>
    </row>
    <row r="3246" spans="1:10" ht="12.75" x14ac:dyDescent="0.2">
      <c r="A3246" s="74"/>
      <c r="B3246" s="74"/>
      <c r="C3246" s="74"/>
      <c r="D3246" s="76"/>
      <c r="E3246" s="74"/>
      <c r="F3246" s="74"/>
      <c r="G3246" s="74"/>
      <c r="H3246" s="84"/>
      <c r="I3246" s="78"/>
      <c r="J3246" s="65"/>
    </row>
    <row r="3247" spans="1:10" ht="12.75" x14ac:dyDescent="0.2">
      <c r="A3247" s="74"/>
      <c r="B3247" s="74"/>
      <c r="C3247" s="74"/>
      <c r="D3247" s="76"/>
      <c r="E3247" s="74"/>
      <c r="F3247" s="74"/>
      <c r="G3247" s="74"/>
      <c r="H3247" s="84"/>
      <c r="I3247" s="78"/>
      <c r="J3247" s="65"/>
    </row>
    <row r="3248" spans="1:10" ht="12.75" x14ac:dyDescent="0.2">
      <c r="A3248" s="74"/>
      <c r="B3248" s="74"/>
      <c r="C3248" s="74"/>
      <c r="D3248" s="76"/>
      <c r="E3248" s="74"/>
      <c r="F3248" s="74"/>
      <c r="G3248" s="74"/>
      <c r="H3248" s="84"/>
      <c r="I3248" s="78"/>
      <c r="J3248" s="65"/>
    </row>
    <row r="3249" spans="1:10" ht="12.75" x14ac:dyDescent="0.2">
      <c r="A3249" s="74"/>
      <c r="B3249" s="74"/>
      <c r="C3249" s="74"/>
      <c r="D3249" s="76"/>
      <c r="E3249" s="74"/>
      <c r="F3249" s="74"/>
      <c r="G3249" s="74"/>
      <c r="H3249" s="84"/>
      <c r="I3249" s="78"/>
      <c r="J3249" s="65"/>
    </row>
    <row r="3250" spans="1:10" ht="12.75" x14ac:dyDescent="0.2">
      <c r="A3250" s="74"/>
      <c r="B3250" s="74"/>
      <c r="C3250" s="74"/>
      <c r="D3250" s="76"/>
      <c r="E3250" s="74"/>
      <c r="F3250" s="74"/>
      <c r="G3250" s="74"/>
      <c r="H3250" s="84"/>
      <c r="I3250" s="78"/>
      <c r="J3250" s="65"/>
    </row>
    <row r="3251" spans="1:10" ht="12.75" x14ac:dyDescent="0.2">
      <c r="A3251" s="74"/>
      <c r="B3251" s="74"/>
      <c r="C3251" s="74"/>
      <c r="D3251" s="76"/>
      <c r="E3251" s="74"/>
      <c r="F3251" s="74"/>
      <c r="G3251" s="74"/>
      <c r="H3251" s="84"/>
      <c r="I3251" s="78"/>
      <c r="J3251" s="65"/>
    </row>
    <row r="3252" spans="1:10" ht="12.75" x14ac:dyDescent="0.2">
      <c r="A3252" s="74"/>
      <c r="B3252" s="74"/>
      <c r="C3252" s="74"/>
      <c r="D3252" s="76"/>
      <c r="E3252" s="74"/>
      <c r="F3252" s="74"/>
      <c r="G3252" s="74"/>
      <c r="H3252" s="84"/>
      <c r="I3252" s="78"/>
      <c r="J3252" s="65"/>
    </row>
    <row r="3253" spans="1:10" ht="12.75" x14ac:dyDescent="0.2">
      <c r="A3253" s="74"/>
      <c r="B3253" s="74"/>
      <c r="C3253" s="74"/>
      <c r="D3253" s="76"/>
      <c r="E3253" s="74"/>
      <c r="F3253" s="74"/>
      <c r="G3253" s="74"/>
      <c r="H3253" s="84"/>
      <c r="I3253" s="78"/>
      <c r="J3253" s="65"/>
    </row>
    <row r="3254" spans="1:10" ht="12.75" x14ac:dyDescent="0.2">
      <c r="A3254" s="74"/>
      <c r="B3254" s="74"/>
      <c r="C3254" s="74"/>
      <c r="D3254" s="76"/>
      <c r="E3254" s="74"/>
      <c r="F3254" s="74"/>
      <c r="G3254" s="74"/>
      <c r="H3254" s="84"/>
      <c r="I3254" s="78"/>
      <c r="J3254" s="65"/>
    </row>
    <row r="3255" spans="1:10" ht="12.75" x14ac:dyDescent="0.2">
      <c r="A3255" s="74"/>
      <c r="B3255" s="74"/>
      <c r="C3255" s="74"/>
      <c r="D3255" s="76"/>
      <c r="E3255" s="74"/>
      <c r="F3255" s="74"/>
      <c r="G3255" s="74"/>
      <c r="H3255" s="84"/>
      <c r="I3255" s="78"/>
      <c r="J3255" s="65"/>
    </row>
    <row r="3256" spans="1:10" ht="12.75" x14ac:dyDescent="0.2">
      <c r="A3256" s="74"/>
      <c r="B3256" s="74"/>
      <c r="C3256" s="74"/>
      <c r="D3256" s="76"/>
      <c r="E3256" s="74"/>
      <c r="F3256" s="74"/>
      <c r="G3256" s="74"/>
      <c r="H3256" s="84"/>
      <c r="I3256" s="78"/>
      <c r="J3256" s="65"/>
    </row>
    <row r="3257" spans="1:10" ht="12.75" x14ac:dyDescent="0.2">
      <c r="A3257" s="74"/>
      <c r="B3257" s="74"/>
      <c r="C3257" s="74"/>
      <c r="D3257" s="76"/>
      <c r="E3257" s="74"/>
      <c r="F3257" s="74"/>
      <c r="G3257" s="74"/>
      <c r="H3257" s="84"/>
      <c r="I3257" s="78"/>
      <c r="J3257" s="65"/>
    </row>
    <row r="3258" spans="1:10" ht="12.75" x14ac:dyDescent="0.2">
      <c r="A3258" s="74"/>
      <c r="B3258" s="74"/>
      <c r="C3258" s="74"/>
      <c r="D3258" s="76"/>
      <c r="E3258" s="74"/>
      <c r="F3258" s="74"/>
      <c r="G3258" s="74"/>
      <c r="H3258" s="84"/>
      <c r="I3258" s="78"/>
      <c r="J3258" s="65"/>
    </row>
    <row r="3259" spans="1:10" ht="12.75" x14ac:dyDescent="0.2">
      <c r="A3259" s="74"/>
      <c r="B3259" s="74"/>
      <c r="C3259" s="74"/>
      <c r="D3259" s="76"/>
      <c r="E3259" s="74"/>
      <c r="F3259" s="74"/>
      <c r="G3259" s="74"/>
      <c r="H3259" s="84"/>
      <c r="I3259" s="78"/>
      <c r="J3259" s="65"/>
    </row>
    <row r="3260" spans="1:10" ht="12.75" x14ac:dyDescent="0.2">
      <c r="A3260" s="74"/>
      <c r="B3260" s="74"/>
      <c r="C3260" s="74"/>
      <c r="D3260" s="76"/>
      <c r="E3260" s="74"/>
      <c r="F3260" s="74"/>
      <c r="G3260" s="74"/>
      <c r="H3260" s="84"/>
      <c r="I3260" s="78"/>
      <c r="J3260" s="65"/>
    </row>
    <row r="3261" spans="1:10" ht="12.75" x14ac:dyDescent="0.2">
      <c r="A3261" s="74"/>
      <c r="B3261" s="74"/>
      <c r="C3261" s="74"/>
      <c r="D3261" s="76"/>
      <c r="E3261" s="74"/>
      <c r="F3261" s="74"/>
      <c r="G3261" s="74"/>
      <c r="H3261" s="84"/>
      <c r="I3261" s="78"/>
      <c r="J3261" s="65"/>
    </row>
    <row r="3262" spans="1:10" ht="12.75" x14ac:dyDescent="0.2">
      <c r="A3262" s="74"/>
      <c r="B3262" s="74"/>
      <c r="C3262" s="74"/>
      <c r="D3262" s="76"/>
      <c r="E3262" s="74"/>
      <c r="F3262" s="74"/>
      <c r="G3262" s="74"/>
      <c r="H3262" s="84"/>
      <c r="I3262" s="78"/>
      <c r="J3262" s="65"/>
    </row>
    <row r="3263" spans="1:10" ht="12.75" x14ac:dyDescent="0.2">
      <c r="A3263" s="74"/>
      <c r="B3263" s="74"/>
      <c r="C3263" s="74"/>
      <c r="D3263" s="76"/>
      <c r="E3263" s="74"/>
      <c r="F3263" s="74"/>
      <c r="G3263" s="74"/>
      <c r="H3263" s="84"/>
      <c r="I3263" s="78"/>
      <c r="J3263" s="65"/>
    </row>
    <row r="3264" spans="1:10" ht="12.75" x14ac:dyDescent="0.2">
      <c r="A3264" s="74"/>
      <c r="B3264" s="74"/>
      <c r="C3264" s="74"/>
      <c r="D3264" s="76"/>
      <c r="E3264" s="74"/>
      <c r="F3264" s="74"/>
      <c r="G3264" s="74"/>
      <c r="H3264" s="84"/>
      <c r="I3264" s="78"/>
      <c r="J3264" s="65"/>
    </row>
    <row r="3265" spans="1:10" ht="12.75" x14ac:dyDescent="0.2">
      <c r="A3265" s="74"/>
      <c r="B3265" s="74"/>
      <c r="C3265" s="74"/>
      <c r="D3265" s="76"/>
      <c r="E3265" s="74"/>
      <c r="F3265" s="74"/>
      <c r="G3265" s="74"/>
      <c r="H3265" s="84"/>
      <c r="I3265" s="78"/>
      <c r="J3265" s="65"/>
    </row>
    <row r="3266" spans="1:10" ht="12.75" x14ac:dyDescent="0.2">
      <c r="A3266" s="74"/>
      <c r="B3266" s="74"/>
      <c r="C3266" s="74"/>
      <c r="D3266" s="76"/>
      <c r="E3266" s="74"/>
      <c r="F3266" s="74"/>
      <c r="G3266" s="74"/>
      <c r="H3266" s="84"/>
      <c r="I3266" s="78"/>
      <c r="J3266" s="65"/>
    </row>
    <row r="3267" spans="1:10" ht="12.75" x14ac:dyDescent="0.2">
      <c r="A3267" s="74"/>
      <c r="B3267" s="74"/>
      <c r="C3267" s="74"/>
      <c r="D3267" s="76"/>
      <c r="E3267" s="74"/>
      <c r="F3267" s="74"/>
      <c r="G3267" s="74"/>
      <c r="H3267" s="84"/>
      <c r="I3267" s="78"/>
      <c r="J3267" s="65"/>
    </row>
    <row r="3268" spans="1:10" ht="12.75" x14ac:dyDescent="0.2">
      <c r="A3268" s="74"/>
      <c r="B3268" s="74"/>
      <c r="C3268" s="74"/>
      <c r="D3268" s="76"/>
      <c r="E3268" s="74"/>
      <c r="F3268" s="74"/>
      <c r="G3268" s="74"/>
      <c r="H3268" s="84"/>
      <c r="I3268" s="78"/>
      <c r="J3268" s="65"/>
    </row>
    <row r="3269" spans="1:10" ht="12.75" x14ac:dyDescent="0.2">
      <c r="A3269" s="74"/>
      <c r="B3269" s="74"/>
      <c r="C3269" s="74"/>
      <c r="D3269" s="76"/>
      <c r="E3269" s="74"/>
      <c r="F3269" s="74"/>
      <c r="G3269" s="74"/>
      <c r="H3269" s="84"/>
      <c r="I3269" s="78"/>
      <c r="J3269" s="65"/>
    </row>
    <row r="3270" spans="1:10" ht="12.75" x14ac:dyDescent="0.2">
      <c r="A3270" s="74"/>
      <c r="B3270" s="74"/>
      <c r="C3270" s="74"/>
      <c r="D3270" s="76"/>
      <c r="E3270" s="74"/>
      <c r="F3270" s="74"/>
      <c r="G3270" s="74"/>
      <c r="H3270" s="84"/>
      <c r="I3270" s="78"/>
      <c r="J3270" s="65"/>
    </row>
    <row r="3271" spans="1:10" ht="12.75" x14ac:dyDescent="0.2">
      <c r="A3271" s="74"/>
      <c r="B3271" s="74"/>
      <c r="C3271" s="74"/>
      <c r="D3271" s="76"/>
      <c r="E3271" s="74"/>
      <c r="F3271" s="74"/>
      <c r="G3271" s="74"/>
      <c r="H3271" s="84"/>
      <c r="I3271" s="78"/>
      <c r="J3271" s="65"/>
    </row>
    <row r="3272" spans="1:10" ht="12.75" x14ac:dyDescent="0.2">
      <c r="A3272" s="74"/>
      <c r="B3272" s="74"/>
      <c r="C3272" s="74"/>
      <c r="D3272" s="76"/>
      <c r="E3272" s="74"/>
      <c r="F3272" s="74"/>
      <c r="G3272" s="74"/>
      <c r="H3272" s="84"/>
      <c r="I3272" s="78"/>
      <c r="J3272" s="65"/>
    </row>
    <row r="3273" spans="1:10" ht="12.75" x14ac:dyDescent="0.2">
      <c r="A3273" s="74"/>
      <c r="B3273" s="74"/>
      <c r="C3273" s="74"/>
      <c r="D3273" s="76"/>
      <c r="E3273" s="74"/>
      <c r="F3273" s="74"/>
      <c r="G3273" s="74"/>
      <c r="H3273" s="84"/>
      <c r="I3273" s="78"/>
      <c r="J3273" s="65"/>
    </row>
    <row r="3274" spans="1:10" ht="12.75" x14ac:dyDescent="0.2">
      <c r="A3274" s="74"/>
      <c r="B3274" s="74"/>
      <c r="C3274" s="74"/>
      <c r="D3274" s="76"/>
      <c r="E3274" s="74"/>
      <c r="F3274" s="74"/>
      <c r="G3274" s="74"/>
      <c r="H3274" s="84"/>
      <c r="I3274" s="78"/>
      <c r="J3274" s="65"/>
    </row>
    <row r="3275" spans="1:10" ht="12.75" x14ac:dyDescent="0.2">
      <c r="A3275" s="74"/>
      <c r="B3275" s="74"/>
      <c r="C3275" s="74"/>
      <c r="D3275" s="76"/>
      <c r="E3275" s="74"/>
      <c r="F3275" s="74"/>
      <c r="G3275" s="74"/>
      <c r="H3275" s="84"/>
      <c r="I3275" s="78"/>
      <c r="J3275" s="65"/>
    </row>
    <row r="3276" spans="1:10" ht="12.75" x14ac:dyDescent="0.2">
      <c r="A3276" s="74"/>
      <c r="B3276" s="74"/>
      <c r="C3276" s="74"/>
      <c r="D3276" s="76"/>
      <c r="E3276" s="74"/>
      <c r="F3276" s="74"/>
      <c r="G3276" s="74"/>
      <c r="H3276" s="84"/>
      <c r="I3276" s="78"/>
      <c r="J3276" s="65"/>
    </row>
    <row r="3277" spans="1:10" ht="12.75" x14ac:dyDescent="0.2">
      <c r="A3277" s="74"/>
      <c r="B3277" s="74"/>
      <c r="C3277" s="74"/>
      <c r="D3277" s="76"/>
      <c r="E3277" s="74"/>
      <c r="F3277" s="74"/>
      <c r="G3277" s="74"/>
      <c r="H3277" s="84"/>
      <c r="I3277" s="78"/>
      <c r="J3277" s="65"/>
    </row>
    <row r="3278" spans="1:10" ht="12.75" x14ac:dyDescent="0.2">
      <c r="A3278" s="74"/>
      <c r="B3278" s="74"/>
      <c r="C3278" s="74"/>
      <c r="D3278" s="76"/>
      <c r="E3278" s="74"/>
      <c r="F3278" s="74"/>
      <c r="G3278" s="74"/>
      <c r="H3278" s="84"/>
      <c r="I3278" s="78"/>
      <c r="J3278" s="65"/>
    </row>
    <row r="3279" spans="1:10" ht="12.75" x14ac:dyDescent="0.2">
      <c r="A3279" s="74"/>
      <c r="B3279" s="74"/>
      <c r="C3279" s="74"/>
      <c r="D3279" s="76"/>
      <c r="E3279" s="74"/>
      <c r="F3279" s="74"/>
      <c r="G3279" s="74"/>
      <c r="H3279" s="84"/>
      <c r="I3279" s="78"/>
      <c r="J3279" s="65"/>
    </row>
    <row r="3280" spans="1:10" ht="12.75" x14ac:dyDescent="0.2">
      <c r="A3280" s="74"/>
      <c r="B3280" s="74"/>
      <c r="C3280" s="74"/>
      <c r="D3280" s="76"/>
      <c r="E3280" s="74"/>
      <c r="F3280" s="74"/>
      <c r="G3280" s="74"/>
      <c r="H3280" s="84"/>
      <c r="I3280" s="78"/>
      <c r="J3280" s="65"/>
    </row>
    <row r="3281" spans="1:10" ht="12.75" x14ac:dyDescent="0.2">
      <c r="A3281" s="74"/>
      <c r="B3281" s="74"/>
      <c r="C3281" s="74"/>
      <c r="D3281" s="76"/>
      <c r="E3281" s="74"/>
      <c r="F3281" s="74"/>
      <c r="G3281" s="74"/>
      <c r="H3281" s="84"/>
      <c r="I3281" s="78"/>
      <c r="J3281" s="65"/>
    </row>
    <row r="3282" spans="1:10" ht="12.75" x14ac:dyDescent="0.2">
      <c r="A3282" s="74"/>
      <c r="B3282" s="74"/>
      <c r="C3282" s="74"/>
      <c r="D3282" s="76"/>
      <c r="E3282" s="74"/>
      <c r="F3282" s="74"/>
      <c r="G3282" s="74"/>
      <c r="H3282" s="84"/>
      <c r="I3282" s="78"/>
      <c r="J3282" s="65"/>
    </row>
    <row r="3283" spans="1:10" ht="12.75" x14ac:dyDescent="0.2">
      <c r="A3283" s="74"/>
      <c r="B3283" s="74"/>
      <c r="C3283" s="74"/>
      <c r="D3283" s="76"/>
      <c r="E3283" s="74"/>
      <c r="F3283" s="74"/>
      <c r="G3283" s="74"/>
      <c r="H3283" s="84"/>
      <c r="I3283" s="78"/>
      <c r="J3283" s="65"/>
    </row>
    <row r="3284" spans="1:10" ht="12.75" x14ac:dyDescent="0.2">
      <c r="A3284" s="74"/>
      <c r="B3284" s="74"/>
      <c r="C3284" s="74"/>
      <c r="D3284" s="76"/>
      <c r="E3284" s="74"/>
      <c r="F3284" s="74"/>
      <c r="G3284" s="74"/>
      <c r="H3284" s="84"/>
      <c r="I3284" s="78"/>
      <c r="J3284" s="65"/>
    </row>
    <row r="3285" spans="1:10" ht="12.75" x14ac:dyDescent="0.2">
      <c r="A3285" s="74"/>
      <c r="B3285" s="74"/>
      <c r="C3285" s="74"/>
      <c r="D3285" s="76"/>
      <c r="E3285" s="74"/>
      <c r="F3285" s="74"/>
      <c r="G3285" s="74"/>
      <c r="H3285" s="84"/>
      <c r="I3285" s="78"/>
      <c r="J3285" s="65"/>
    </row>
    <row r="3286" spans="1:10" ht="12.75" x14ac:dyDescent="0.2">
      <c r="A3286" s="74"/>
      <c r="B3286" s="74"/>
      <c r="C3286" s="74"/>
      <c r="D3286" s="76"/>
      <c r="E3286" s="74"/>
      <c r="F3286" s="74"/>
      <c r="G3286" s="74"/>
      <c r="H3286" s="84"/>
      <c r="I3286" s="78"/>
      <c r="J3286" s="65"/>
    </row>
    <row r="3287" spans="1:10" ht="12.75" x14ac:dyDescent="0.2">
      <c r="A3287" s="74"/>
      <c r="B3287" s="74"/>
      <c r="C3287" s="74"/>
      <c r="D3287" s="76"/>
      <c r="E3287" s="74"/>
      <c r="F3287" s="74"/>
      <c r="G3287" s="74"/>
      <c r="H3287" s="84"/>
      <c r="I3287" s="78"/>
      <c r="J3287" s="65"/>
    </row>
    <row r="3288" spans="1:10" ht="12.75" x14ac:dyDescent="0.2">
      <c r="A3288" s="74"/>
      <c r="B3288" s="74"/>
      <c r="C3288" s="74"/>
      <c r="D3288" s="76"/>
      <c r="E3288" s="74"/>
      <c r="F3288" s="74"/>
      <c r="G3288" s="74"/>
      <c r="H3288" s="84"/>
      <c r="I3288" s="78"/>
      <c r="J3288" s="65"/>
    </row>
    <row r="3289" spans="1:10" ht="12.75" x14ac:dyDescent="0.2">
      <c r="A3289" s="74"/>
      <c r="B3289" s="74"/>
      <c r="C3289" s="74"/>
      <c r="D3289" s="76"/>
      <c r="E3289" s="74"/>
      <c r="F3289" s="74"/>
      <c r="G3289" s="74"/>
      <c r="H3289" s="84"/>
      <c r="I3289" s="78"/>
      <c r="J3289" s="65"/>
    </row>
    <row r="3290" spans="1:10" ht="12.75" x14ac:dyDescent="0.2">
      <c r="A3290" s="74"/>
      <c r="B3290" s="74"/>
      <c r="C3290" s="74"/>
      <c r="D3290" s="76"/>
      <c r="E3290" s="74"/>
      <c r="F3290" s="74"/>
      <c r="G3290" s="74"/>
      <c r="H3290" s="84"/>
      <c r="I3290" s="78"/>
      <c r="J3290" s="65"/>
    </row>
    <row r="3291" spans="1:10" ht="12.75" x14ac:dyDescent="0.2">
      <c r="A3291" s="74"/>
      <c r="B3291" s="74"/>
      <c r="C3291" s="74"/>
      <c r="D3291" s="76"/>
      <c r="E3291" s="74"/>
      <c r="F3291" s="74"/>
      <c r="G3291" s="74"/>
      <c r="H3291" s="84"/>
      <c r="I3291" s="78"/>
      <c r="J3291" s="65"/>
    </row>
    <row r="3292" spans="1:10" ht="12.75" x14ac:dyDescent="0.2">
      <c r="A3292" s="74"/>
      <c r="B3292" s="74"/>
      <c r="C3292" s="74"/>
      <c r="D3292" s="76"/>
      <c r="E3292" s="74"/>
      <c r="F3292" s="74"/>
      <c r="G3292" s="74"/>
      <c r="H3292" s="84"/>
      <c r="I3292" s="78"/>
      <c r="J3292" s="65"/>
    </row>
    <row r="3293" spans="1:10" ht="12.75" x14ac:dyDescent="0.2">
      <c r="A3293" s="74"/>
      <c r="B3293" s="74"/>
      <c r="C3293" s="74"/>
      <c r="D3293" s="76"/>
      <c r="E3293" s="74"/>
      <c r="F3293" s="74"/>
      <c r="G3293" s="74"/>
      <c r="H3293" s="84"/>
      <c r="I3293" s="78"/>
      <c r="J3293" s="65"/>
    </row>
    <row r="3294" spans="1:10" ht="12.75" x14ac:dyDescent="0.2">
      <c r="A3294" s="74"/>
      <c r="B3294" s="74"/>
      <c r="C3294" s="74"/>
      <c r="D3294" s="76"/>
      <c r="E3294" s="74"/>
      <c r="F3294" s="74"/>
      <c r="G3294" s="74"/>
      <c r="H3294" s="84"/>
      <c r="I3294" s="78"/>
      <c r="J3294" s="65"/>
    </row>
    <row r="3295" spans="1:10" ht="12.75" x14ac:dyDescent="0.2">
      <c r="A3295" s="74"/>
      <c r="B3295" s="74"/>
      <c r="C3295" s="74"/>
      <c r="D3295" s="76"/>
      <c r="E3295" s="74"/>
      <c r="F3295" s="74"/>
      <c r="G3295" s="74"/>
      <c r="H3295" s="84"/>
      <c r="I3295" s="78"/>
      <c r="J3295" s="65"/>
    </row>
    <row r="3296" spans="1:10" ht="12.75" x14ac:dyDescent="0.2">
      <c r="A3296" s="74"/>
      <c r="B3296" s="74"/>
      <c r="C3296" s="74"/>
      <c r="D3296" s="76"/>
      <c r="E3296" s="74"/>
      <c r="F3296" s="74"/>
      <c r="G3296" s="74"/>
      <c r="H3296" s="84"/>
      <c r="I3296" s="78"/>
      <c r="J3296" s="65"/>
    </row>
    <row r="3297" spans="1:10" ht="12.75" x14ac:dyDescent="0.2">
      <c r="A3297" s="74"/>
      <c r="B3297" s="74"/>
      <c r="C3297" s="74"/>
      <c r="D3297" s="76"/>
      <c r="E3297" s="74"/>
      <c r="F3297" s="74"/>
      <c r="G3297" s="74"/>
      <c r="H3297" s="84"/>
      <c r="I3297" s="78"/>
      <c r="J3297" s="65"/>
    </row>
    <row r="3298" spans="1:10" ht="12.75" x14ac:dyDescent="0.2">
      <c r="A3298" s="74"/>
      <c r="B3298" s="74"/>
      <c r="C3298" s="74"/>
      <c r="D3298" s="76"/>
      <c r="E3298" s="74"/>
      <c r="F3298" s="74"/>
      <c r="G3298" s="74"/>
      <c r="H3298" s="84"/>
      <c r="I3298" s="78"/>
      <c r="J3298" s="65"/>
    </row>
    <row r="3299" spans="1:10" ht="12.75" x14ac:dyDescent="0.2">
      <c r="A3299" s="74"/>
      <c r="B3299" s="74"/>
      <c r="C3299" s="74"/>
      <c r="D3299" s="76"/>
      <c r="E3299" s="74"/>
      <c r="F3299" s="74"/>
      <c r="G3299" s="74"/>
      <c r="H3299" s="84"/>
      <c r="I3299" s="78"/>
      <c r="J3299" s="65"/>
    </row>
    <row r="3300" spans="1:10" ht="12.75" x14ac:dyDescent="0.2">
      <c r="A3300" s="74"/>
      <c r="B3300" s="74"/>
      <c r="C3300" s="74"/>
      <c r="D3300" s="76"/>
      <c r="E3300" s="74"/>
      <c r="F3300" s="74"/>
      <c r="G3300" s="74"/>
      <c r="H3300" s="84"/>
      <c r="I3300" s="78"/>
      <c r="J3300" s="65"/>
    </row>
    <row r="3301" spans="1:10" ht="12.75" x14ac:dyDescent="0.2">
      <c r="A3301" s="74"/>
      <c r="B3301" s="74"/>
      <c r="C3301" s="74"/>
      <c r="D3301" s="76"/>
      <c r="E3301" s="74"/>
      <c r="F3301" s="74"/>
      <c r="G3301" s="74"/>
      <c r="H3301" s="84"/>
      <c r="I3301" s="78"/>
      <c r="J3301" s="65"/>
    </row>
    <row r="3302" spans="1:10" ht="12.75" x14ac:dyDescent="0.2">
      <c r="A3302" s="74"/>
      <c r="B3302" s="74"/>
      <c r="C3302" s="74"/>
      <c r="D3302" s="76"/>
      <c r="E3302" s="74"/>
      <c r="F3302" s="74"/>
      <c r="G3302" s="74"/>
      <c r="H3302" s="84"/>
      <c r="I3302" s="78"/>
      <c r="J3302" s="65"/>
    </row>
    <row r="3303" spans="1:10" ht="12.75" x14ac:dyDescent="0.2">
      <c r="A3303" s="74"/>
      <c r="B3303" s="74"/>
      <c r="C3303" s="74"/>
      <c r="D3303" s="76"/>
      <c r="E3303" s="74"/>
      <c r="F3303" s="74"/>
      <c r="G3303" s="74"/>
      <c r="H3303" s="84"/>
      <c r="I3303" s="78"/>
      <c r="J3303" s="65"/>
    </row>
    <row r="3304" spans="1:10" ht="12.75" x14ac:dyDescent="0.2">
      <c r="A3304" s="74"/>
      <c r="B3304" s="74"/>
      <c r="C3304" s="74"/>
      <c r="D3304" s="76"/>
      <c r="E3304" s="74"/>
      <c r="F3304" s="74"/>
      <c r="G3304" s="74"/>
      <c r="H3304" s="84"/>
      <c r="I3304" s="78"/>
      <c r="J3304" s="65"/>
    </row>
    <row r="3305" spans="1:10" ht="12.75" x14ac:dyDescent="0.2">
      <c r="A3305" s="74"/>
      <c r="B3305" s="74"/>
      <c r="C3305" s="74"/>
      <c r="D3305" s="76"/>
      <c r="E3305" s="74"/>
      <c r="F3305" s="74"/>
      <c r="G3305" s="74"/>
      <c r="H3305" s="84"/>
      <c r="I3305" s="78"/>
      <c r="J3305" s="65"/>
    </row>
    <row r="3306" spans="1:10" ht="12.75" x14ac:dyDescent="0.2">
      <c r="A3306" s="74"/>
      <c r="B3306" s="74"/>
      <c r="C3306" s="74"/>
      <c r="D3306" s="76"/>
      <c r="E3306" s="74"/>
      <c r="F3306" s="74"/>
      <c r="G3306" s="74"/>
      <c r="H3306" s="84"/>
      <c r="I3306" s="78"/>
      <c r="J3306" s="65"/>
    </row>
    <row r="3307" spans="1:10" ht="12.75" x14ac:dyDescent="0.2">
      <c r="A3307" s="74"/>
      <c r="B3307" s="74"/>
      <c r="C3307" s="74"/>
      <c r="D3307" s="76"/>
      <c r="E3307" s="74"/>
      <c r="F3307" s="74"/>
      <c r="G3307" s="74"/>
      <c r="H3307" s="84"/>
      <c r="I3307" s="78"/>
      <c r="J3307" s="65"/>
    </row>
    <row r="3308" spans="1:10" ht="12.75" x14ac:dyDescent="0.2">
      <c r="A3308" s="74"/>
      <c r="B3308" s="74"/>
      <c r="C3308" s="74"/>
      <c r="D3308" s="76"/>
      <c r="E3308" s="74"/>
      <c r="F3308" s="74"/>
      <c r="G3308" s="74"/>
      <c r="H3308" s="84"/>
      <c r="I3308" s="78"/>
      <c r="J3308" s="65"/>
    </row>
    <row r="3309" spans="1:10" ht="12.75" x14ac:dyDescent="0.2">
      <c r="A3309" s="74"/>
      <c r="B3309" s="74"/>
      <c r="C3309" s="74"/>
      <c r="D3309" s="76"/>
      <c r="E3309" s="74"/>
      <c r="F3309" s="74"/>
      <c r="G3309" s="74"/>
      <c r="H3309" s="84"/>
      <c r="I3309" s="78"/>
      <c r="J3309" s="65"/>
    </row>
    <row r="3310" spans="1:10" ht="12.75" x14ac:dyDescent="0.2">
      <c r="A3310" s="74"/>
      <c r="B3310" s="74"/>
      <c r="C3310" s="74"/>
      <c r="D3310" s="76"/>
      <c r="E3310" s="74"/>
      <c r="F3310" s="74"/>
      <c r="G3310" s="74"/>
      <c r="H3310" s="84"/>
      <c r="I3310" s="78"/>
      <c r="J3310" s="65"/>
    </row>
    <row r="3311" spans="1:10" ht="12.75" x14ac:dyDescent="0.2">
      <c r="A3311" s="74"/>
      <c r="B3311" s="74"/>
      <c r="C3311" s="74"/>
      <c r="D3311" s="76"/>
      <c r="E3311" s="74"/>
      <c r="F3311" s="74"/>
      <c r="G3311" s="74"/>
      <c r="H3311" s="84"/>
      <c r="I3311" s="78"/>
      <c r="J3311" s="65"/>
    </row>
    <row r="3312" spans="1:10" ht="12.75" x14ac:dyDescent="0.2">
      <c r="A3312" s="74"/>
      <c r="B3312" s="74"/>
      <c r="C3312" s="74"/>
      <c r="D3312" s="76"/>
      <c r="E3312" s="74"/>
      <c r="F3312" s="74"/>
      <c r="G3312" s="74"/>
      <c r="H3312" s="84"/>
      <c r="I3312" s="78"/>
      <c r="J3312" s="65"/>
    </row>
    <row r="3313" spans="1:10" ht="12.75" x14ac:dyDescent="0.2">
      <c r="A3313" s="74"/>
      <c r="B3313" s="74"/>
      <c r="C3313" s="74"/>
      <c r="D3313" s="76"/>
      <c r="E3313" s="74"/>
      <c r="F3313" s="74"/>
      <c r="G3313" s="74"/>
      <c r="H3313" s="84"/>
      <c r="I3313" s="78"/>
      <c r="J3313" s="65"/>
    </row>
    <row r="3314" spans="1:10" ht="12.75" x14ac:dyDescent="0.2">
      <c r="A3314" s="74"/>
      <c r="B3314" s="74"/>
      <c r="C3314" s="74"/>
      <c r="D3314" s="76"/>
      <c r="E3314" s="74"/>
      <c r="F3314" s="74"/>
      <c r="G3314" s="74"/>
      <c r="H3314" s="84"/>
      <c r="I3314" s="78"/>
      <c r="J3314" s="65"/>
    </row>
    <row r="3315" spans="1:10" ht="12.75" x14ac:dyDescent="0.2">
      <c r="A3315" s="74"/>
      <c r="B3315" s="74"/>
      <c r="C3315" s="74"/>
      <c r="D3315" s="76"/>
      <c r="E3315" s="74"/>
      <c r="F3315" s="74"/>
      <c r="G3315" s="74"/>
      <c r="H3315" s="84"/>
      <c r="I3315" s="78"/>
      <c r="J3315" s="65"/>
    </row>
    <row r="3316" spans="1:10" ht="12.75" x14ac:dyDescent="0.2">
      <c r="A3316" s="74"/>
      <c r="B3316" s="74"/>
      <c r="C3316" s="74"/>
      <c r="D3316" s="76"/>
      <c r="E3316" s="74"/>
      <c r="F3316" s="74"/>
      <c r="G3316" s="74"/>
      <c r="H3316" s="84"/>
      <c r="I3316" s="78"/>
      <c r="J3316" s="65"/>
    </row>
    <row r="3317" spans="1:10" ht="12.75" x14ac:dyDescent="0.2">
      <c r="A3317" s="74"/>
      <c r="B3317" s="74"/>
      <c r="C3317" s="74"/>
      <c r="D3317" s="76"/>
      <c r="E3317" s="74"/>
      <c r="F3317" s="74"/>
      <c r="G3317" s="74"/>
      <c r="H3317" s="84"/>
      <c r="I3317" s="78"/>
      <c r="J3317" s="65"/>
    </row>
    <row r="3318" spans="1:10" ht="12.75" x14ac:dyDescent="0.2">
      <c r="A3318" s="74"/>
      <c r="B3318" s="74"/>
      <c r="C3318" s="74"/>
      <c r="D3318" s="76"/>
      <c r="E3318" s="74"/>
      <c r="F3318" s="74"/>
      <c r="G3318" s="74"/>
      <c r="H3318" s="84"/>
      <c r="I3318" s="78"/>
      <c r="J3318" s="65"/>
    </row>
    <row r="3319" spans="1:10" ht="12.75" x14ac:dyDescent="0.2">
      <c r="A3319" s="74"/>
      <c r="B3319" s="74"/>
      <c r="C3319" s="74"/>
      <c r="D3319" s="76"/>
      <c r="E3319" s="74"/>
      <c r="F3319" s="74"/>
      <c r="G3319" s="74"/>
      <c r="H3319" s="84"/>
      <c r="I3319" s="78"/>
      <c r="J3319" s="65"/>
    </row>
    <row r="3320" spans="1:10" ht="12.75" x14ac:dyDescent="0.2">
      <c r="A3320" s="74"/>
      <c r="B3320" s="74"/>
      <c r="C3320" s="74"/>
      <c r="D3320" s="76"/>
      <c r="E3320" s="74"/>
      <c r="F3320" s="74"/>
      <c r="G3320" s="74"/>
      <c r="H3320" s="84"/>
      <c r="I3320" s="78"/>
      <c r="J3320" s="65"/>
    </row>
    <row r="3321" spans="1:10" ht="12.75" x14ac:dyDescent="0.2">
      <c r="A3321" s="74"/>
      <c r="B3321" s="74"/>
      <c r="C3321" s="74"/>
      <c r="D3321" s="76"/>
      <c r="E3321" s="74"/>
      <c r="F3321" s="74"/>
      <c r="G3321" s="74"/>
      <c r="H3321" s="84"/>
      <c r="I3321" s="78"/>
      <c r="J3321" s="65"/>
    </row>
    <row r="3322" spans="1:10" ht="12.75" x14ac:dyDescent="0.2">
      <c r="A3322" s="74"/>
      <c r="B3322" s="74"/>
      <c r="C3322" s="74"/>
      <c r="D3322" s="76"/>
      <c r="E3322" s="74"/>
      <c r="F3322" s="74"/>
      <c r="G3322" s="74"/>
      <c r="H3322" s="84"/>
      <c r="I3322" s="78"/>
      <c r="J3322" s="65"/>
    </row>
    <row r="3323" spans="1:10" ht="12.75" x14ac:dyDescent="0.2">
      <c r="A3323" s="74"/>
      <c r="B3323" s="74"/>
      <c r="C3323" s="74"/>
      <c r="D3323" s="76"/>
      <c r="E3323" s="74"/>
      <c r="F3323" s="74"/>
      <c r="G3323" s="74"/>
      <c r="H3323" s="84"/>
      <c r="I3323" s="78"/>
      <c r="J3323" s="65"/>
    </row>
    <row r="3324" spans="1:10" ht="12.75" x14ac:dyDescent="0.2">
      <c r="A3324" s="74"/>
      <c r="B3324" s="74"/>
      <c r="C3324" s="74"/>
      <c r="D3324" s="76"/>
      <c r="E3324" s="74"/>
      <c r="F3324" s="74"/>
      <c r="G3324" s="74"/>
      <c r="H3324" s="84"/>
      <c r="I3324" s="78"/>
      <c r="J3324" s="65"/>
    </row>
    <row r="3325" spans="1:10" ht="12.75" x14ac:dyDescent="0.2">
      <c r="A3325" s="74"/>
      <c r="B3325" s="74"/>
      <c r="C3325" s="74"/>
      <c r="D3325" s="76"/>
      <c r="E3325" s="74"/>
      <c r="F3325" s="74"/>
      <c r="G3325" s="74"/>
      <c r="H3325" s="84"/>
      <c r="I3325" s="78"/>
      <c r="J3325" s="65"/>
    </row>
    <row r="3326" spans="1:10" ht="12.75" x14ac:dyDescent="0.2">
      <c r="A3326" s="74"/>
      <c r="B3326" s="74"/>
      <c r="C3326" s="74"/>
      <c r="D3326" s="76"/>
      <c r="E3326" s="74"/>
      <c r="F3326" s="74"/>
      <c r="G3326" s="74"/>
      <c r="H3326" s="84"/>
      <c r="I3326" s="78"/>
      <c r="J3326" s="65"/>
    </row>
    <row r="3327" spans="1:10" ht="12.75" x14ac:dyDescent="0.2">
      <c r="A3327" s="74"/>
      <c r="B3327" s="74"/>
      <c r="C3327" s="74"/>
      <c r="D3327" s="76"/>
      <c r="E3327" s="74"/>
      <c r="F3327" s="74"/>
      <c r="G3327" s="74"/>
      <c r="H3327" s="84"/>
      <c r="I3327" s="78"/>
      <c r="J3327" s="65"/>
    </row>
    <row r="3328" spans="1:10" ht="12.75" x14ac:dyDescent="0.2">
      <c r="A3328" s="74"/>
      <c r="B3328" s="74"/>
      <c r="C3328" s="74"/>
      <c r="D3328" s="76"/>
      <c r="E3328" s="74"/>
      <c r="F3328" s="74"/>
      <c r="G3328" s="74"/>
      <c r="H3328" s="84"/>
      <c r="I3328" s="78"/>
      <c r="J3328" s="65"/>
    </row>
    <row r="3329" spans="1:10" ht="12.75" x14ac:dyDescent="0.2">
      <c r="A3329" s="74"/>
      <c r="B3329" s="74"/>
      <c r="C3329" s="74"/>
      <c r="D3329" s="76"/>
      <c r="E3329" s="74"/>
      <c r="F3329" s="74"/>
      <c r="G3329" s="74"/>
      <c r="H3329" s="84"/>
      <c r="I3329" s="78"/>
      <c r="J3329" s="65"/>
    </row>
    <row r="3330" spans="1:10" ht="12.75" x14ac:dyDescent="0.2">
      <c r="A3330" s="74"/>
      <c r="B3330" s="74"/>
      <c r="C3330" s="74"/>
      <c r="D3330" s="76"/>
      <c r="E3330" s="74"/>
      <c r="F3330" s="74"/>
      <c r="G3330" s="74"/>
      <c r="H3330" s="84"/>
      <c r="I3330" s="78"/>
      <c r="J3330" s="65"/>
    </row>
    <row r="3331" spans="1:10" ht="12.75" x14ac:dyDescent="0.2">
      <c r="A3331" s="74"/>
      <c r="B3331" s="74"/>
      <c r="C3331" s="74"/>
      <c r="D3331" s="76"/>
      <c r="E3331" s="74"/>
      <c r="F3331" s="74"/>
      <c r="G3331" s="74"/>
      <c r="H3331" s="84"/>
      <c r="I3331" s="78"/>
      <c r="J3331" s="65"/>
    </row>
    <row r="3332" spans="1:10" ht="12.75" x14ac:dyDescent="0.2">
      <c r="A3332" s="74"/>
      <c r="B3332" s="74"/>
      <c r="C3332" s="74"/>
      <c r="D3332" s="76"/>
      <c r="E3332" s="74"/>
      <c r="F3332" s="74"/>
      <c r="G3332" s="74"/>
      <c r="H3332" s="84"/>
      <c r="I3332" s="78"/>
      <c r="J3332" s="65"/>
    </row>
    <row r="3333" spans="1:10" ht="12.75" x14ac:dyDescent="0.2">
      <c r="A3333" s="74"/>
      <c r="B3333" s="74"/>
      <c r="C3333" s="74"/>
      <c r="D3333" s="76"/>
      <c r="E3333" s="74"/>
      <c r="F3333" s="74"/>
      <c r="G3333" s="74"/>
      <c r="H3333" s="84"/>
      <c r="I3333" s="78"/>
      <c r="J3333" s="65"/>
    </row>
    <row r="3334" spans="1:10" ht="12.75" x14ac:dyDescent="0.2">
      <c r="A3334" s="74"/>
      <c r="B3334" s="74"/>
      <c r="C3334" s="74"/>
      <c r="D3334" s="76"/>
      <c r="E3334" s="74"/>
      <c r="F3334" s="74"/>
      <c r="G3334" s="74"/>
      <c r="H3334" s="84"/>
      <c r="I3334" s="78"/>
      <c r="J3334" s="65"/>
    </row>
    <row r="3335" spans="1:10" ht="12.75" x14ac:dyDescent="0.2">
      <c r="A3335" s="74"/>
      <c r="B3335" s="74"/>
      <c r="C3335" s="74"/>
      <c r="D3335" s="76"/>
      <c r="E3335" s="74"/>
      <c r="F3335" s="74"/>
      <c r="G3335" s="74"/>
      <c r="H3335" s="84"/>
      <c r="I3335" s="78"/>
      <c r="J3335" s="65"/>
    </row>
    <row r="3336" spans="1:10" ht="12.75" x14ac:dyDescent="0.2">
      <c r="A3336" s="74"/>
      <c r="B3336" s="74"/>
      <c r="C3336" s="74"/>
      <c r="D3336" s="76"/>
      <c r="E3336" s="74"/>
      <c r="F3336" s="74"/>
      <c r="G3336" s="74"/>
      <c r="H3336" s="84"/>
      <c r="I3336" s="78"/>
      <c r="J3336" s="65"/>
    </row>
    <row r="3337" spans="1:10" ht="12.75" x14ac:dyDescent="0.2">
      <c r="A3337" s="74"/>
      <c r="B3337" s="74"/>
      <c r="C3337" s="74"/>
      <c r="D3337" s="76"/>
      <c r="E3337" s="74"/>
      <c r="F3337" s="74"/>
      <c r="G3337" s="74"/>
      <c r="H3337" s="84"/>
      <c r="I3337" s="78"/>
      <c r="J3337" s="65"/>
    </row>
    <row r="3338" spans="1:10" ht="12.75" x14ac:dyDescent="0.2">
      <c r="A3338" s="74"/>
      <c r="B3338" s="74"/>
      <c r="C3338" s="74"/>
      <c r="D3338" s="76"/>
      <c r="E3338" s="74"/>
      <c r="F3338" s="74"/>
      <c r="G3338" s="74"/>
      <c r="H3338" s="84"/>
      <c r="I3338" s="78"/>
      <c r="J3338" s="65"/>
    </row>
    <row r="3339" spans="1:10" ht="12.75" x14ac:dyDescent="0.2">
      <c r="A3339" s="74"/>
      <c r="B3339" s="74"/>
      <c r="C3339" s="74"/>
      <c r="D3339" s="76"/>
      <c r="E3339" s="74"/>
      <c r="F3339" s="74"/>
      <c r="G3339" s="74"/>
      <c r="H3339" s="84"/>
      <c r="I3339" s="78"/>
      <c r="J3339" s="65"/>
    </row>
    <row r="3340" spans="1:10" ht="12.75" x14ac:dyDescent="0.2">
      <c r="A3340" s="74"/>
      <c r="B3340" s="74"/>
      <c r="C3340" s="74"/>
      <c r="D3340" s="76"/>
      <c r="E3340" s="74"/>
      <c r="F3340" s="74"/>
      <c r="G3340" s="74"/>
      <c r="H3340" s="84"/>
      <c r="I3340" s="78"/>
      <c r="J3340" s="65"/>
    </row>
    <row r="3341" spans="1:10" ht="12.75" x14ac:dyDescent="0.2">
      <c r="A3341" s="74"/>
      <c r="B3341" s="74"/>
      <c r="C3341" s="74"/>
      <c r="D3341" s="76"/>
      <c r="E3341" s="74"/>
      <c r="F3341" s="74"/>
      <c r="G3341" s="74"/>
      <c r="H3341" s="84"/>
      <c r="I3341" s="78"/>
      <c r="J3341" s="65"/>
    </row>
    <row r="3342" spans="1:10" ht="12.75" x14ac:dyDescent="0.2">
      <c r="A3342" s="74"/>
      <c r="B3342" s="74"/>
      <c r="C3342" s="74"/>
      <c r="D3342" s="76"/>
      <c r="E3342" s="74"/>
      <c r="F3342" s="74"/>
      <c r="G3342" s="74"/>
      <c r="H3342" s="84"/>
      <c r="I3342" s="78"/>
      <c r="J3342" s="65"/>
    </row>
    <row r="3343" spans="1:10" ht="12.75" x14ac:dyDescent="0.2">
      <c r="A3343" s="74"/>
      <c r="B3343" s="74"/>
      <c r="C3343" s="74"/>
      <c r="D3343" s="76"/>
      <c r="E3343" s="74"/>
      <c r="F3343" s="74"/>
      <c r="G3343" s="74"/>
      <c r="H3343" s="84"/>
      <c r="I3343" s="78"/>
      <c r="J3343" s="65"/>
    </row>
    <row r="3344" spans="1:10" ht="12.75" x14ac:dyDescent="0.2">
      <c r="A3344" s="74"/>
      <c r="B3344" s="74"/>
      <c r="C3344" s="74"/>
      <c r="D3344" s="76"/>
      <c r="E3344" s="74"/>
      <c r="F3344" s="74"/>
      <c r="G3344" s="74"/>
      <c r="H3344" s="84"/>
      <c r="I3344" s="78"/>
      <c r="J3344" s="65"/>
    </row>
    <row r="3345" spans="1:10" ht="12.75" x14ac:dyDescent="0.2">
      <c r="A3345" s="74"/>
      <c r="B3345" s="74"/>
      <c r="C3345" s="74"/>
      <c r="D3345" s="76"/>
      <c r="E3345" s="74"/>
      <c r="F3345" s="74"/>
      <c r="G3345" s="74"/>
      <c r="H3345" s="84"/>
      <c r="I3345" s="78"/>
      <c r="J3345" s="65"/>
    </row>
    <row r="3346" spans="1:10" ht="12.75" x14ac:dyDescent="0.2">
      <c r="A3346" s="74"/>
      <c r="B3346" s="74"/>
      <c r="C3346" s="74"/>
      <c r="D3346" s="76"/>
      <c r="E3346" s="74"/>
      <c r="F3346" s="74"/>
      <c r="G3346" s="74"/>
      <c r="H3346" s="84"/>
      <c r="I3346" s="78"/>
      <c r="J3346" s="65"/>
    </row>
    <row r="3347" spans="1:10" ht="12.75" x14ac:dyDescent="0.2">
      <c r="A3347" s="74"/>
      <c r="B3347" s="74"/>
      <c r="C3347" s="74"/>
      <c r="D3347" s="76"/>
      <c r="E3347" s="74"/>
      <c r="F3347" s="74"/>
      <c r="G3347" s="74"/>
      <c r="H3347" s="84"/>
      <c r="I3347" s="78"/>
      <c r="J3347" s="65"/>
    </row>
    <row r="3348" spans="1:10" ht="12.75" x14ac:dyDescent="0.2">
      <c r="A3348" s="74"/>
      <c r="B3348" s="74"/>
      <c r="C3348" s="74"/>
      <c r="D3348" s="76"/>
      <c r="E3348" s="74"/>
      <c r="F3348" s="74"/>
      <c r="G3348" s="74"/>
      <c r="H3348" s="84"/>
      <c r="I3348" s="78"/>
      <c r="J3348" s="65"/>
    </row>
    <row r="3349" spans="1:10" ht="12.75" x14ac:dyDescent="0.2">
      <c r="A3349" s="74"/>
      <c r="B3349" s="74"/>
      <c r="C3349" s="74"/>
      <c r="D3349" s="76"/>
      <c r="E3349" s="74"/>
      <c r="F3349" s="74"/>
      <c r="G3349" s="74"/>
      <c r="H3349" s="84"/>
      <c r="I3349" s="78"/>
      <c r="J3349" s="65"/>
    </row>
    <row r="3350" spans="1:10" ht="12.75" x14ac:dyDescent="0.2">
      <c r="A3350" s="74"/>
      <c r="B3350" s="74"/>
      <c r="C3350" s="74"/>
      <c r="D3350" s="76"/>
      <c r="E3350" s="74"/>
      <c r="F3350" s="74"/>
      <c r="G3350" s="74"/>
      <c r="H3350" s="84"/>
      <c r="I3350" s="78"/>
      <c r="J3350" s="65"/>
    </row>
    <row r="3351" spans="1:10" ht="12.75" x14ac:dyDescent="0.2">
      <c r="A3351" s="74"/>
      <c r="B3351" s="74"/>
      <c r="C3351" s="74"/>
      <c r="D3351" s="76"/>
      <c r="E3351" s="74"/>
      <c r="F3351" s="74"/>
      <c r="G3351" s="74"/>
      <c r="H3351" s="84"/>
      <c r="I3351" s="78"/>
      <c r="J3351" s="65"/>
    </row>
    <row r="3352" spans="1:10" ht="12.75" x14ac:dyDescent="0.2">
      <c r="A3352" s="74"/>
      <c r="B3352" s="74"/>
      <c r="C3352" s="74"/>
      <c r="D3352" s="76"/>
      <c r="E3352" s="74"/>
      <c r="F3352" s="74"/>
      <c r="G3352" s="74"/>
      <c r="H3352" s="84"/>
      <c r="I3352" s="78"/>
      <c r="J3352" s="65"/>
    </row>
    <row r="3353" spans="1:10" ht="12.75" x14ac:dyDescent="0.2">
      <c r="A3353" s="74"/>
      <c r="B3353" s="74"/>
      <c r="C3353" s="74"/>
      <c r="D3353" s="76"/>
      <c r="E3353" s="74"/>
      <c r="F3353" s="74"/>
      <c r="G3353" s="74"/>
      <c r="H3353" s="84"/>
      <c r="I3353" s="78"/>
      <c r="J3353" s="65"/>
    </row>
    <row r="3354" spans="1:10" ht="12.75" x14ac:dyDescent="0.2">
      <c r="A3354" s="74"/>
      <c r="B3354" s="74"/>
      <c r="C3354" s="74"/>
      <c r="D3354" s="76"/>
      <c r="E3354" s="74"/>
      <c r="F3354" s="74"/>
      <c r="G3354" s="74"/>
      <c r="H3354" s="84"/>
      <c r="I3354" s="78"/>
      <c r="J3354" s="65"/>
    </row>
    <row r="3355" spans="1:10" ht="12.75" x14ac:dyDescent="0.2">
      <c r="A3355" s="74"/>
      <c r="B3355" s="74"/>
      <c r="C3355" s="74"/>
      <c r="D3355" s="76"/>
      <c r="E3355" s="74"/>
      <c r="F3355" s="74"/>
      <c r="G3355" s="74"/>
      <c r="H3355" s="84"/>
      <c r="I3355" s="78"/>
      <c r="J3355" s="65"/>
    </row>
    <row r="3356" spans="1:10" ht="12.75" x14ac:dyDescent="0.2">
      <c r="A3356" s="74"/>
      <c r="B3356" s="74"/>
      <c r="C3356" s="74"/>
      <c r="D3356" s="76"/>
      <c r="E3356" s="74"/>
      <c r="F3356" s="74"/>
      <c r="G3356" s="74"/>
      <c r="H3356" s="84"/>
      <c r="I3356" s="78"/>
      <c r="J3356" s="65"/>
    </row>
    <row r="3357" spans="1:10" ht="12.75" x14ac:dyDescent="0.2">
      <c r="A3357" s="74"/>
      <c r="B3357" s="74"/>
      <c r="C3357" s="74"/>
      <c r="D3357" s="76"/>
      <c r="E3357" s="74"/>
      <c r="F3357" s="74"/>
      <c r="G3357" s="74"/>
      <c r="H3357" s="84"/>
      <c r="I3357" s="78"/>
      <c r="J3357" s="65"/>
    </row>
    <row r="3358" spans="1:10" ht="12.75" x14ac:dyDescent="0.2">
      <c r="A3358" s="74"/>
      <c r="B3358" s="74"/>
      <c r="C3358" s="74"/>
      <c r="D3358" s="76"/>
      <c r="E3358" s="74"/>
      <c r="F3358" s="74"/>
      <c r="G3358" s="74"/>
      <c r="H3358" s="84"/>
      <c r="I3358" s="78"/>
      <c r="J3358" s="65"/>
    </row>
    <row r="3359" spans="1:10" ht="12.75" x14ac:dyDescent="0.2">
      <c r="A3359" s="74"/>
      <c r="B3359" s="74"/>
      <c r="C3359" s="74"/>
      <c r="D3359" s="76"/>
      <c r="E3359" s="74"/>
      <c r="F3359" s="74"/>
      <c r="G3359" s="74"/>
      <c r="H3359" s="84"/>
      <c r="I3359" s="78"/>
      <c r="J3359" s="65"/>
    </row>
    <row r="3360" spans="1:10" ht="12.75" x14ac:dyDescent="0.2">
      <c r="A3360" s="74"/>
      <c r="B3360" s="74"/>
      <c r="C3360" s="74"/>
      <c r="D3360" s="76"/>
      <c r="E3360" s="74"/>
      <c r="F3360" s="74"/>
      <c r="G3360" s="74"/>
      <c r="H3360" s="84"/>
      <c r="I3360" s="78"/>
      <c r="J3360" s="65"/>
    </row>
    <row r="3361" spans="1:10" ht="12.75" x14ac:dyDescent="0.2">
      <c r="A3361" s="74"/>
      <c r="B3361" s="74"/>
      <c r="C3361" s="74"/>
      <c r="D3361" s="76"/>
      <c r="E3361" s="74"/>
      <c r="F3361" s="74"/>
      <c r="G3361" s="74"/>
      <c r="H3361" s="84"/>
      <c r="I3361" s="78"/>
      <c r="J3361" s="65"/>
    </row>
    <row r="3362" spans="1:10" ht="12.75" x14ac:dyDescent="0.2">
      <c r="A3362" s="74"/>
      <c r="B3362" s="74"/>
      <c r="C3362" s="74"/>
      <c r="D3362" s="76"/>
      <c r="E3362" s="74"/>
      <c r="F3362" s="74"/>
      <c r="G3362" s="74"/>
      <c r="H3362" s="84"/>
      <c r="I3362" s="78"/>
      <c r="J3362" s="65"/>
    </row>
    <row r="3363" spans="1:10" ht="12.75" x14ac:dyDescent="0.2">
      <c r="A3363" s="74"/>
      <c r="B3363" s="74"/>
      <c r="C3363" s="74"/>
      <c r="D3363" s="76"/>
      <c r="E3363" s="74"/>
      <c r="F3363" s="74"/>
      <c r="G3363" s="74"/>
      <c r="H3363" s="84"/>
      <c r="I3363" s="78"/>
      <c r="J3363" s="65"/>
    </row>
    <row r="3364" spans="1:10" ht="12.75" x14ac:dyDescent="0.2">
      <c r="A3364" s="74"/>
      <c r="B3364" s="74"/>
      <c r="C3364" s="74"/>
      <c r="D3364" s="76"/>
      <c r="E3364" s="74"/>
      <c r="F3364" s="74"/>
      <c r="G3364" s="74"/>
      <c r="H3364" s="84"/>
      <c r="I3364" s="78"/>
      <c r="J3364" s="65"/>
    </row>
    <row r="3365" spans="1:10" ht="12.75" x14ac:dyDescent="0.2">
      <c r="A3365" s="74"/>
      <c r="B3365" s="74"/>
      <c r="C3365" s="74"/>
      <c r="D3365" s="76"/>
      <c r="E3365" s="74"/>
      <c r="F3365" s="74"/>
      <c r="G3365" s="74"/>
      <c r="H3365" s="84"/>
      <c r="I3365" s="78"/>
      <c r="J3365" s="65"/>
    </row>
    <row r="3366" spans="1:10" ht="12.75" x14ac:dyDescent="0.2">
      <c r="A3366" s="74"/>
      <c r="B3366" s="74"/>
      <c r="C3366" s="74"/>
      <c r="D3366" s="76"/>
      <c r="E3366" s="74"/>
      <c r="F3366" s="74"/>
      <c r="G3366" s="74"/>
      <c r="H3366" s="84"/>
      <c r="I3366" s="78"/>
      <c r="J3366" s="65"/>
    </row>
    <row r="3367" spans="1:10" ht="12.75" x14ac:dyDescent="0.2">
      <c r="A3367" s="74"/>
      <c r="B3367" s="74"/>
      <c r="C3367" s="74"/>
      <c r="D3367" s="76"/>
      <c r="E3367" s="74"/>
      <c r="F3367" s="74"/>
      <c r="G3367" s="74"/>
      <c r="H3367" s="84"/>
      <c r="I3367" s="78"/>
      <c r="J3367" s="65"/>
    </row>
    <row r="3368" spans="1:10" ht="12.75" x14ac:dyDescent="0.2">
      <c r="A3368" s="74"/>
      <c r="B3368" s="74"/>
      <c r="C3368" s="74"/>
      <c r="D3368" s="76"/>
      <c r="E3368" s="74"/>
      <c r="F3368" s="74"/>
      <c r="G3368" s="74"/>
      <c r="H3368" s="84"/>
      <c r="I3368" s="78"/>
      <c r="J3368" s="65"/>
    </row>
    <row r="3369" spans="1:10" ht="12.75" x14ac:dyDescent="0.2">
      <c r="A3369" s="74"/>
      <c r="B3369" s="74"/>
      <c r="C3369" s="74"/>
      <c r="D3369" s="76"/>
      <c r="E3369" s="74"/>
      <c r="F3369" s="74"/>
      <c r="G3369" s="74"/>
      <c r="H3369" s="84"/>
      <c r="I3369" s="78"/>
      <c r="J3369" s="65"/>
    </row>
    <row r="3370" spans="1:10" ht="12.75" x14ac:dyDescent="0.2">
      <c r="A3370" s="74"/>
      <c r="B3370" s="74"/>
      <c r="C3370" s="74"/>
      <c r="D3370" s="76"/>
      <c r="E3370" s="74"/>
      <c r="F3370" s="74"/>
      <c r="G3370" s="74"/>
      <c r="H3370" s="84"/>
      <c r="I3370" s="78"/>
      <c r="J3370" s="65"/>
    </row>
    <row r="3371" spans="1:10" ht="12.75" x14ac:dyDescent="0.2">
      <c r="A3371" s="74"/>
      <c r="B3371" s="74"/>
      <c r="C3371" s="74"/>
      <c r="D3371" s="76"/>
      <c r="E3371" s="74"/>
      <c r="F3371" s="74"/>
      <c r="G3371" s="74"/>
      <c r="H3371" s="84"/>
      <c r="I3371" s="78"/>
      <c r="J3371" s="65"/>
    </row>
    <row r="3372" spans="1:10" ht="12.75" x14ac:dyDescent="0.2">
      <c r="A3372" s="74"/>
      <c r="B3372" s="74"/>
      <c r="C3372" s="74"/>
      <c r="D3372" s="76"/>
      <c r="E3372" s="74"/>
      <c r="F3372" s="74"/>
      <c r="G3372" s="74"/>
      <c r="H3372" s="84"/>
      <c r="I3372" s="78"/>
      <c r="J3372" s="65"/>
    </row>
    <row r="3373" spans="1:10" ht="12.75" x14ac:dyDescent="0.2">
      <c r="A3373" s="74"/>
      <c r="B3373" s="74"/>
      <c r="C3373" s="74"/>
      <c r="D3373" s="76"/>
      <c r="E3373" s="74"/>
      <c r="F3373" s="74"/>
      <c r="G3373" s="74"/>
      <c r="H3373" s="84"/>
      <c r="I3373" s="78"/>
      <c r="J3373" s="65"/>
    </row>
    <row r="3374" spans="1:10" ht="12.75" x14ac:dyDescent="0.2">
      <c r="A3374" s="74"/>
      <c r="B3374" s="74"/>
      <c r="C3374" s="74"/>
      <c r="D3374" s="76"/>
      <c r="E3374" s="74"/>
      <c r="F3374" s="74"/>
      <c r="G3374" s="74"/>
      <c r="H3374" s="84"/>
      <c r="I3374" s="78"/>
      <c r="J3374" s="65"/>
    </row>
    <row r="3375" spans="1:10" ht="12.75" x14ac:dyDescent="0.2">
      <c r="A3375" s="74"/>
      <c r="B3375" s="74"/>
      <c r="C3375" s="74"/>
      <c r="D3375" s="76"/>
      <c r="E3375" s="74"/>
      <c r="F3375" s="74"/>
      <c r="G3375" s="74"/>
      <c r="H3375" s="84"/>
      <c r="I3375" s="78"/>
      <c r="J3375" s="65"/>
    </row>
    <row r="3376" spans="1:10" ht="12.75" x14ac:dyDescent="0.2">
      <c r="A3376" s="74"/>
      <c r="B3376" s="74"/>
      <c r="C3376" s="74"/>
      <c r="D3376" s="76"/>
      <c r="E3376" s="74"/>
      <c r="F3376" s="74"/>
      <c r="G3376" s="74"/>
      <c r="H3376" s="84"/>
      <c r="I3376" s="78"/>
      <c r="J3376" s="65"/>
    </row>
    <row r="3377" spans="1:10" ht="12.75" x14ac:dyDescent="0.2">
      <c r="A3377" s="74"/>
      <c r="B3377" s="74"/>
      <c r="C3377" s="74"/>
      <c r="D3377" s="76"/>
      <c r="E3377" s="74"/>
      <c r="F3377" s="74"/>
      <c r="G3377" s="74"/>
      <c r="H3377" s="84"/>
      <c r="I3377" s="78"/>
      <c r="J3377" s="65"/>
    </row>
    <row r="3378" spans="1:10" ht="12.75" x14ac:dyDescent="0.2">
      <c r="A3378" s="74"/>
      <c r="B3378" s="74"/>
      <c r="C3378" s="74"/>
      <c r="D3378" s="76"/>
      <c r="E3378" s="74"/>
      <c r="F3378" s="74"/>
      <c r="G3378" s="74"/>
      <c r="H3378" s="84"/>
      <c r="I3378" s="78"/>
      <c r="J3378" s="65"/>
    </row>
    <row r="3379" spans="1:10" ht="12.75" x14ac:dyDescent="0.2">
      <c r="A3379" s="74"/>
      <c r="B3379" s="74"/>
      <c r="C3379" s="74"/>
      <c r="D3379" s="76"/>
      <c r="E3379" s="74"/>
      <c r="F3379" s="74"/>
      <c r="G3379" s="74"/>
      <c r="H3379" s="84"/>
      <c r="I3379" s="78"/>
      <c r="J3379" s="65"/>
    </row>
    <row r="3380" spans="1:10" ht="12.75" x14ac:dyDescent="0.2">
      <c r="A3380" s="74"/>
      <c r="B3380" s="74"/>
      <c r="C3380" s="74"/>
      <c r="D3380" s="76"/>
      <c r="E3380" s="74"/>
      <c r="F3380" s="74"/>
      <c r="G3380" s="74"/>
      <c r="H3380" s="84"/>
      <c r="I3380" s="78"/>
      <c r="J3380" s="65"/>
    </row>
    <row r="3381" spans="1:10" ht="12.75" x14ac:dyDescent="0.2">
      <c r="A3381" s="74"/>
      <c r="B3381" s="74"/>
      <c r="C3381" s="74"/>
      <c r="D3381" s="76"/>
      <c r="E3381" s="74"/>
      <c r="F3381" s="74"/>
      <c r="G3381" s="74"/>
      <c r="H3381" s="84"/>
      <c r="I3381" s="78"/>
      <c r="J3381" s="65"/>
    </row>
    <row r="3382" spans="1:10" ht="12.75" x14ac:dyDescent="0.2">
      <c r="A3382" s="74"/>
      <c r="B3382" s="74"/>
      <c r="C3382" s="74"/>
      <c r="D3382" s="76"/>
      <c r="E3382" s="74"/>
      <c r="F3382" s="74"/>
      <c r="G3382" s="74"/>
      <c r="H3382" s="84"/>
      <c r="I3382" s="78"/>
      <c r="J3382" s="65"/>
    </row>
    <row r="3383" spans="1:10" ht="12.75" x14ac:dyDescent="0.2">
      <c r="A3383" s="74"/>
      <c r="B3383" s="74"/>
      <c r="C3383" s="74"/>
      <c r="D3383" s="76"/>
      <c r="E3383" s="74"/>
      <c r="F3383" s="74"/>
      <c r="G3383" s="74"/>
      <c r="H3383" s="84"/>
      <c r="I3383" s="78"/>
      <c r="J3383" s="65"/>
    </row>
    <row r="3384" spans="1:10" ht="12.75" x14ac:dyDescent="0.2">
      <c r="A3384" s="74"/>
      <c r="B3384" s="74"/>
      <c r="C3384" s="74"/>
      <c r="D3384" s="76"/>
      <c r="E3384" s="74"/>
      <c r="F3384" s="74"/>
      <c r="G3384" s="74"/>
      <c r="H3384" s="84"/>
      <c r="I3384" s="78"/>
      <c r="J3384" s="65"/>
    </row>
    <row r="3385" spans="1:10" ht="12.75" x14ac:dyDescent="0.2">
      <c r="A3385" s="74"/>
      <c r="B3385" s="74"/>
      <c r="C3385" s="74"/>
      <c r="D3385" s="76"/>
      <c r="E3385" s="74"/>
      <c r="F3385" s="74"/>
      <c r="G3385" s="74"/>
      <c r="H3385" s="84"/>
      <c r="I3385" s="78"/>
      <c r="J3385" s="65"/>
    </row>
    <row r="3386" spans="1:10" ht="12.75" x14ac:dyDescent="0.2">
      <c r="A3386" s="74"/>
      <c r="B3386" s="74"/>
      <c r="C3386" s="74"/>
      <c r="D3386" s="76"/>
      <c r="E3386" s="74"/>
      <c r="F3386" s="74"/>
      <c r="G3386" s="74"/>
      <c r="H3386" s="84"/>
      <c r="I3386" s="78"/>
      <c r="J3386" s="65"/>
    </row>
    <row r="3387" spans="1:10" ht="12.75" x14ac:dyDescent="0.2">
      <c r="A3387" s="74"/>
      <c r="B3387" s="74"/>
      <c r="C3387" s="74"/>
      <c r="D3387" s="76"/>
      <c r="E3387" s="74"/>
      <c r="F3387" s="74"/>
      <c r="G3387" s="74"/>
      <c r="H3387" s="84"/>
      <c r="I3387" s="78"/>
      <c r="J3387" s="65"/>
    </row>
    <row r="3388" spans="1:10" ht="12.75" x14ac:dyDescent="0.2">
      <c r="A3388" s="74"/>
      <c r="B3388" s="74"/>
      <c r="C3388" s="74"/>
      <c r="D3388" s="76"/>
      <c r="E3388" s="74"/>
      <c r="F3388" s="74"/>
      <c r="G3388" s="74"/>
      <c r="H3388" s="84"/>
      <c r="I3388" s="78"/>
      <c r="J3388" s="65"/>
    </row>
    <row r="3389" spans="1:10" ht="12.75" x14ac:dyDescent="0.2">
      <c r="A3389" s="74"/>
      <c r="B3389" s="74"/>
      <c r="C3389" s="74"/>
      <c r="D3389" s="76"/>
      <c r="E3389" s="74"/>
      <c r="F3389" s="74"/>
      <c r="G3389" s="74"/>
      <c r="H3389" s="84"/>
      <c r="I3389" s="78"/>
      <c r="J3389" s="65"/>
    </row>
    <row r="3390" spans="1:10" ht="12.75" x14ac:dyDescent="0.2">
      <c r="A3390" s="74"/>
      <c r="B3390" s="74"/>
      <c r="C3390" s="74"/>
      <c r="D3390" s="76"/>
      <c r="E3390" s="74"/>
      <c r="F3390" s="74"/>
      <c r="G3390" s="74"/>
      <c r="H3390" s="84"/>
      <c r="I3390" s="78"/>
      <c r="J3390" s="65"/>
    </row>
    <row r="3391" spans="1:10" ht="12.75" x14ac:dyDescent="0.2">
      <c r="A3391" s="74"/>
      <c r="B3391" s="74"/>
      <c r="C3391" s="74"/>
      <c r="D3391" s="76"/>
      <c r="E3391" s="74"/>
      <c r="F3391" s="74"/>
      <c r="G3391" s="74"/>
      <c r="H3391" s="84"/>
      <c r="I3391" s="78"/>
      <c r="J3391" s="65"/>
    </row>
    <row r="3392" spans="1:10" ht="12.75" x14ac:dyDescent="0.2">
      <c r="A3392" s="74"/>
      <c r="B3392" s="74"/>
      <c r="C3392" s="74"/>
      <c r="D3392" s="76"/>
      <c r="E3392" s="74"/>
      <c r="F3392" s="74"/>
      <c r="G3392" s="74"/>
      <c r="H3392" s="84"/>
      <c r="I3392" s="78"/>
      <c r="J3392" s="65"/>
    </row>
    <row r="3393" spans="1:10" ht="12.75" x14ac:dyDescent="0.2">
      <c r="A3393" s="74"/>
      <c r="B3393" s="74"/>
      <c r="C3393" s="74"/>
      <c r="D3393" s="76"/>
      <c r="E3393" s="74"/>
      <c r="F3393" s="74"/>
      <c r="G3393" s="74"/>
      <c r="H3393" s="84"/>
      <c r="I3393" s="78"/>
      <c r="J3393" s="65"/>
    </row>
    <row r="3394" spans="1:10" ht="12.75" x14ac:dyDescent="0.2">
      <c r="A3394" s="74"/>
      <c r="B3394" s="74"/>
      <c r="C3394" s="74"/>
      <c r="D3394" s="76"/>
      <c r="E3394" s="74"/>
      <c r="F3394" s="74"/>
      <c r="G3394" s="74"/>
      <c r="H3394" s="84"/>
      <c r="I3394" s="78"/>
      <c r="J3394" s="65"/>
    </row>
    <row r="3395" spans="1:10" ht="12.75" x14ac:dyDescent="0.2">
      <c r="A3395" s="74"/>
      <c r="B3395" s="74"/>
      <c r="C3395" s="74"/>
      <c r="D3395" s="76"/>
      <c r="E3395" s="74"/>
      <c r="F3395" s="74"/>
      <c r="G3395" s="74"/>
      <c r="H3395" s="84"/>
      <c r="I3395" s="78"/>
      <c r="J3395" s="65"/>
    </row>
    <row r="3396" spans="1:10" ht="12.75" x14ac:dyDescent="0.2">
      <c r="A3396" s="74"/>
      <c r="B3396" s="74"/>
      <c r="C3396" s="74"/>
      <c r="D3396" s="76"/>
      <c r="E3396" s="74"/>
      <c r="F3396" s="74"/>
      <c r="G3396" s="74"/>
      <c r="H3396" s="84"/>
      <c r="I3396" s="78"/>
      <c r="J3396" s="65"/>
    </row>
    <row r="3397" spans="1:10" ht="12.75" x14ac:dyDescent="0.2">
      <c r="A3397" s="74"/>
      <c r="B3397" s="74"/>
      <c r="C3397" s="74"/>
      <c r="D3397" s="76"/>
      <c r="E3397" s="74"/>
      <c r="F3397" s="74"/>
      <c r="G3397" s="74"/>
      <c r="H3397" s="84"/>
      <c r="I3397" s="78"/>
      <c r="J3397" s="65"/>
    </row>
    <row r="3398" spans="1:10" ht="12.75" x14ac:dyDescent="0.2">
      <c r="A3398" s="74"/>
      <c r="B3398" s="74"/>
      <c r="C3398" s="74"/>
      <c r="D3398" s="76"/>
      <c r="E3398" s="74"/>
      <c r="F3398" s="74"/>
      <c r="G3398" s="74"/>
      <c r="H3398" s="84"/>
      <c r="I3398" s="78"/>
      <c r="J3398" s="65"/>
    </row>
    <row r="3399" spans="1:10" ht="12.75" x14ac:dyDescent="0.2">
      <c r="A3399" s="74"/>
      <c r="B3399" s="74"/>
      <c r="C3399" s="74"/>
      <c r="D3399" s="76"/>
      <c r="E3399" s="74"/>
      <c r="F3399" s="74"/>
      <c r="G3399" s="74"/>
      <c r="H3399" s="84"/>
      <c r="I3399" s="78"/>
      <c r="J3399" s="65"/>
    </row>
    <row r="3400" spans="1:10" ht="12.75" x14ac:dyDescent="0.2">
      <c r="A3400" s="74"/>
      <c r="B3400" s="74"/>
      <c r="C3400" s="74"/>
      <c r="D3400" s="76"/>
      <c r="E3400" s="74"/>
      <c r="F3400" s="74"/>
      <c r="G3400" s="74"/>
      <c r="H3400" s="84"/>
      <c r="I3400" s="78"/>
      <c r="J3400" s="65"/>
    </row>
    <row r="3401" spans="1:10" ht="12.75" x14ac:dyDescent="0.2">
      <c r="A3401" s="74"/>
      <c r="B3401" s="74"/>
      <c r="C3401" s="74"/>
      <c r="D3401" s="76"/>
      <c r="E3401" s="74"/>
      <c r="F3401" s="74"/>
      <c r="G3401" s="74"/>
      <c r="H3401" s="84"/>
      <c r="I3401" s="78"/>
      <c r="J3401" s="65"/>
    </row>
    <row r="3402" spans="1:10" ht="12.75" x14ac:dyDescent="0.2">
      <c r="A3402" s="74"/>
      <c r="B3402" s="74"/>
      <c r="C3402" s="74"/>
      <c r="D3402" s="76"/>
      <c r="E3402" s="74"/>
      <c r="F3402" s="74"/>
      <c r="G3402" s="74"/>
      <c r="H3402" s="84"/>
      <c r="I3402" s="78"/>
      <c r="J3402" s="65"/>
    </row>
    <row r="3403" spans="1:10" ht="12.75" x14ac:dyDescent="0.2">
      <c r="A3403" s="74"/>
      <c r="B3403" s="74"/>
      <c r="C3403" s="74"/>
      <c r="D3403" s="76"/>
      <c r="E3403" s="74"/>
      <c r="F3403" s="74"/>
      <c r="G3403" s="74"/>
      <c r="H3403" s="84"/>
      <c r="I3403" s="78"/>
      <c r="J3403" s="65"/>
    </row>
    <row r="3404" spans="1:10" ht="12.75" x14ac:dyDescent="0.2">
      <c r="A3404" s="74"/>
      <c r="B3404" s="74"/>
      <c r="C3404" s="74"/>
      <c r="D3404" s="76"/>
      <c r="E3404" s="74"/>
      <c r="F3404" s="74"/>
      <c r="G3404" s="74"/>
      <c r="H3404" s="84"/>
      <c r="I3404" s="78"/>
      <c r="J3404" s="65"/>
    </row>
    <row r="3405" spans="1:10" ht="12.75" x14ac:dyDescent="0.2">
      <c r="A3405" s="74"/>
      <c r="B3405" s="74"/>
      <c r="C3405" s="74"/>
      <c r="D3405" s="76"/>
      <c r="E3405" s="74"/>
      <c r="F3405" s="74"/>
      <c r="G3405" s="74"/>
      <c r="H3405" s="84"/>
      <c r="I3405" s="78"/>
      <c r="J3405" s="65"/>
    </row>
    <row r="3406" spans="1:10" ht="12.75" x14ac:dyDescent="0.2">
      <c r="A3406" s="74"/>
      <c r="B3406" s="74"/>
      <c r="C3406" s="74"/>
      <c r="D3406" s="76"/>
      <c r="E3406" s="74"/>
      <c r="F3406" s="74"/>
      <c r="G3406" s="74"/>
      <c r="H3406" s="84"/>
      <c r="I3406" s="78"/>
      <c r="J3406" s="65"/>
    </row>
    <row r="3407" spans="1:10" ht="12.75" x14ac:dyDescent="0.2">
      <c r="A3407" s="74"/>
      <c r="B3407" s="74"/>
      <c r="C3407" s="74"/>
      <c r="D3407" s="76"/>
      <c r="E3407" s="74"/>
      <c r="F3407" s="74"/>
      <c r="G3407" s="74"/>
      <c r="H3407" s="84"/>
      <c r="I3407" s="78"/>
      <c r="J3407" s="65"/>
    </row>
    <row r="3408" spans="1:10" ht="12.75" x14ac:dyDescent="0.2">
      <c r="A3408" s="74"/>
      <c r="B3408" s="74"/>
      <c r="C3408" s="74"/>
      <c r="D3408" s="76"/>
      <c r="E3408" s="74"/>
      <c r="F3408" s="74"/>
      <c r="G3408" s="74"/>
      <c r="H3408" s="84"/>
      <c r="I3408" s="78"/>
      <c r="J3408" s="65"/>
    </row>
    <row r="3409" spans="1:10" ht="12.75" x14ac:dyDescent="0.2">
      <c r="A3409" s="74"/>
      <c r="B3409" s="74"/>
      <c r="C3409" s="74"/>
      <c r="D3409" s="76"/>
      <c r="E3409" s="74"/>
      <c r="F3409" s="74"/>
      <c r="G3409" s="74"/>
      <c r="H3409" s="84"/>
      <c r="I3409" s="78"/>
      <c r="J3409" s="65"/>
    </row>
    <row r="3410" spans="1:10" ht="12.75" x14ac:dyDescent="0.2">
      <c r="A3410" s="74"/>
      <c r="B3410" s="74"/>
      <c r="C3410" s="74"/>
      <c r="D3410" s="76"/>
      <c r="E3410" s="74"/>
      <c r="F3410" s="74"/>
      <c r="G3410" s="74"/>
      <c r="H3410" s="84"/>
      <c r="I3410" s="78"/>
      <c r="J3410" s="65"/>
    </row>
    <row r="3411" spans="1:10" ht="12.75" x14ac:dyDescent="0.2">
      <c r="A3411" s="74"/>
      <c r="B3411" s="74"/>
      <c r="C3411" s="74"/>
      <c r="D3411" s="76"/>
      <c r="E3411" s="74"/>
      <c r="F3411" s="74"/>
      <c r="G3411" s="74"/>
      <c r="H3411" s="84"/>
      <c r="I3411" s="78"/>
      <c r="J3411" s="65"/>
    </row>
    <row r="3412" spans="1:10" ht="12.75" x14ac:dyDescent="0.2">
      <c r="A3412" s="74"/>
      <c r="B3412" s="74"/>
      <c r="C3412" s="74"/>
      <c r="D3412" s="76"/>
      <c r="E3412" s="74"/>
      <c r="F3412" s="74"/>
      <c r="G3412" s="74"/>
      <c r="H3412" s="84"/>
      <c r="I3412" s="78"/>
      <c r="J3412" s="65"/>
    </row>
    <row r="3413" spans="1:10" ht="12.75" x14ac:dyDescent="0.2">
      <c r="A3413" s="74"/>
      <c r="B3413" s="74"/>
      <c r="C3413" s="74"/>
      <c r="D3413" s="76"/>
      <c r="E3413" s="74"/>
      <c r="F3413" s="74"/>
      <c r="G3413" s="74"/>
      <c r="H3413" s="84"/>
      <c r="I3413" s="78"/>
      <c r="J3413" s="65"/>
    </row>
    <row r="3414" spans="1:10" ht="12.75" x14ac:dyDescent="0.2">
      <c r="A3414" s="74"/>
      <c r="B3414" s="74"/>
      <c r="C3414" s="74"/>
      <c r="D3414" s="76"/>
      <c r="E3414" s="74"/>
      <c r="F3414" s="74"/>
      <c r="G3414" s="74"/>
      <c r="H3414" s="84"/>
      <c r="I3414" s="78"/>
      <c r="J3414" s="65"/>
    </row>
    <row r="3415" spans="1:10" ht="12.75" x14ac:dyDescent="0.2">
      <c r="A3415" s="74"/>
      <c r="B3415" s="74"/>
      <c r="C3415" s="74"/>
      <c r="D3415" s="76"/>
      <c r="E3415" s="74"/>
      <c r="F3415" s="74"/>
      <c r="G3415" s="74"/>
      <c r="H3415" s="84"/>
      <c r="I3415" s="78"/>
      <c r="J3415" s="65"/>
    </row>
    <row r="3416" spans="1:10" ht="12.75" x14ac:dyDescent="0.2">
      <c r="A3416" s="74"/>
      <c r="B3416" s="74"/>
      <c r="C3416" s="74"/>
      <c r="D3416" s="76"/>
      <c r="E3416" s="74"/>
      <c r="F3416" s="74"/>
      <c r="G3416" s="74"/>
      <c r="H3416" s="84"/>
      <c r="I3416" s="78"/>
      <c r="J3416" s="65"/>
    </row>
    <row r="3417" spans="1:10" ht="12.75" x14ac:dyDescent="0.2">
      <c r="A3417" s="74"/>
      <c r="B3417" s="74"/>
      <c r="C3417" s="74"/>
      <c r="D3417" s="76"/>
      <c r="E3417" s="74"/>
      <c r="F3417" s="74"/>
      <c r="G3417" s="74"/>
      <c r="H3417" s="84"/>
      <c r="I3417" s="78"/>
      <c r="J3417" s="65"/>
    </row>
    <row r="3418" spans="1:10" ht="12.75" x14ac:dyDescent="0.2">
      <c r="A3418" s="74"/>
      <c r="B3418" s="74"/>
      <c r="C3418" s="74"/>
      <c r="D3418" s="76"/>
      <c r="E3418" s="74"/>
      <c r="F3418" s="74"/>
      <c r="G3418" s="74"/>
      <c r="H3418" s="84"/>
      <c r="I3418" s="78"/>
      <c r="J3418" s="65"/>
    </row>
    <row r="3419" spans="1:10" ht="12.75" x14ac:dyDescent="0.2">
      <c r="A3419" s="74"/>
      <c r="B3419" s="74"/>
      <c r="C3419" s="74"/>
      <c r="D3419" s="76"/>
      <c r="E3419" s="74"/>
      <c r="F3419" s="74"/>
      <c r="G3419" s="74"/>
      <c r="H3419" s="84"/>
      <c r="I3419" s="78"/>
      <c r="J3419" s="65"/>
    </row>
    <row r="3420" spans="1:10" ht="12.75" x14ac:dyDescent="0.2">
      <c r="A3420" s="74"/>
      <c r="B3420" s="74"/>
      <c r="C3420" s="74"/>
      <c r="D3420" s="76"/>
      <c r="E3420" s="74"/>
      <c r="F3420" s="74"/>
      <c r="G3420" s="74"/>
      <c r="H3420" s="84"/>
      <c r="I3420" s="78"/>
      <c r="J3420" s="65"/>
    </row>
    <row r="3421" spans="1:10" ht="12.75" x14ac:dyDescent="0.2">
      <c r="A3421" s="74"/>
      <c r="B3421" s="74"/>
      <c r="C3421" s="74"/>
      <c r="D3421" s="76"/>
      <c r="E3421" s="74"/>
      <c r="F3421" s="74"/>
      <c r="G3421" s="74"/>
      <c r="H3421" s="84"/>
      <c r="I3421" s="78"/>
      <c r="J3421" s="65"/>
    </row>
    <row r="3422" spans="1:10" ht="12.75" x14ac:dyDescent="0.2">
      <c r="A3422" s="74"/>
      <c r="B3422" s="74"/>
      <c r="C3422" s="74"/>
      <c r="D3422" s="76"/>
      <c r="E3422" s="74"/>
      <c r="F3422" s="74"/>
      <c r="G3422" s="74"/>
      <c r="H3422" s="84"/>
      <c r="I3422" s="78"/>
      <c r="J3422" s="65"/>
    </row>
    <row r="3423" spans="1:10" ht="12.75" x14ac:dyDescent="0.2">
      <c r="A3423" s="74"/>
      <c r="B3423" s="74"/>
      <c r="C3423" s="74"/>
      <c r="D3423" s="76"/>
      <c r="E3423" s="74"/>
      <c r="F3423" s="74"/>
      <c r="G3423" s="74"/>
      <c r="H3423" s="84"/>
      <c r="I3423" s="78"/>
      <c r="J3423" s="65"/>
    </row>
    <row r="3424" spans="1:10" ht="12.75" x14ac:dyDescent="0.2">
      <c r="A3424" s="74"/>
      <c r="B3424" s="74"/>
      <c r="C3424" s="74"/>
      <c r="D3424" s="76"/>
      <c r="E3424" s="74"/>
      <c r="F3424" s="74"/>
      <c r="G3424" s="74"/>
      <c r="H3424" s="84"/>
      <c r="I3424" s="78"/>
      <c r="J3424" s="65"/>
    </row>
    <row r="3425" spans="1:10" ht="12.75" x14ac:dyDescent="0.2">
      <c r="A3425" s="74"/>
      <c r="B3425" s="74"/>
      <c r="C3425" s="74"/>
      <c r="D3425" s="76"/>
      <c r="E3425" s="74"/>
      <c r="F3425" s="74"/>
      <c r="G3425" s="74"/>
      <c r="H3425" s="84"/>
      <c r="I3425" s="78"/>
      <c r="J3425" s="65"/>
    </row>
    <row r="3426" spans="1:10" ht="12.75" x14ac:dyDescent="0.2">
      <c r="A3426" s="74"/>
      <c r="B3426" s="74"/>
      <c r="C3426" s="74"/>
      <c r="D3426" s="76"/>
      <c r="E3426" s="74"/>
      <c r="F3426" s="74"/>
      <c r="G3426" s="74"/>
      <c r="H3426" s="84"/>
      <c r="I3426" s="78"/>
      <c r="J3426" s="65"/>
    </row>
    <row r="3427" spans="1:10" ht="12.75" x14ac:dyDescent="0.2">
      <c r="A3427" s="74"/>
      <c r="B3427" s="74"/>
      <c r="C3427" s="74"/>
      <c r="D3427" s="76"/>
      <c r="E3427" s="74"/>
      <c r="F3427" s="74"/>
      <c r="G3427" s="74"/>
      <c r="H3427" s="84"/>
      <c r="I3427" s="78"/>
      <c r="J3427" s="65"/>
    </row>
    <row r="3428" spans="1:10" ht="12.75" x14ac:dyDescent="0.2">
      <c r="A3428" s="74"/>
      <c r="B3428" s="74"/>
      <c r="C3428" s="74"/>
      <c r="D3428" s="76"/>
      <c r="E3428" s="74"/>
      <c r="F3428" s="74"/>
      <c r="G3428" s="74"/>
      <c r="H3428" s="84"/>
      <c r="I3428" s="78"/>
      <c r="J3428" s="65"/>
    </row>
    <row r="3429" spans="1:10" ht="12.75" x14ac:dyDescent="0.2">
      <c r="A3429" s="74"/>
      <c r="B3429" s="74"/>
      <c r="C3429" s="74"/>
      <c r="D3429" s="76"/>
      <c r="E3429" s="74"/>
      <c r="F3429" s="74"/>
      <c r="G3429" s="74"/>
      <c r="H3429" s="84"/>
      <c r="I3429" s="78"/>
      <c r="J3429" s="65"/>
    </row>
    <row r="3430" spans="1:10" ht="12.75" x14ac:dyDescent="0.2">
      <c r="A3430" s="74"/>
      <c r="B3430" s="74"/>
      <c r="C3430" s="74"/>
      <c r="D3430" s="76"/>
      <c r="E3430" s="74"/>
      <c r="F3430" s="74"/>
      <c r="G3430" s="74"/>
      <c r="H3430" s="84"/>
      <c r="I3430" s="78"/>
      <c r="J3430" s="65"/>
    </row>
    <row r="3431" spans="1:10" ht="12.75" x14ac:dyDescent="0.2">
      <c r="A3431" s="74"/>
      <c r="B3431" s="74"/>
      <c r="C3431" s="74"/>
      <c r="D3431" s="76"/>
      <c r="E3431" s="74"/>
      <c r="F3431" s="74"/>
      <c r="G3431" s="74"/>
      <c r="H3431" s="84"/>
      <c r="I3431" s="78"/>
      <c r="J3431" s="65"/>
    </row>
    <row r="3432" spans="1:10" ht="12.75" x14ac:dyDescent="0.2">
      <c r="A3432" s="74"/>
      <c r="B3432" s="74"/>
      <c r="C3432" s="74"/>
      <c r="D3432" s="76"/>
      <c r="E3432" s="74"/>
      <c r="F3432" s="74"/>
      <c r="G3432" s="74"/>
      <c r="H3432" s="84"/>
      <c r="I3432" s="78"/>
      <c r="J3432" s="65"/>
    </row>
    <row r="3433" spans="1:10" ht="12.75" x14ac:dyDescent="0.2">
      <c r="A3433" s="74"/>
      <c r="B3433" s="74"/>
      <c r="C3433" s="74"/>
      <c r="D3433" s="76"/>
      <c r="E3433" s="74"/>
      <c r="F3433" s="74"/>
      <c r="G3433" s="74"/>
      <c r="H3433" s="84"/>
      <c r="I3433" s="78"/>
      <c r="J3433" s="65"/>
    </row>
    <row r="3434" spans="1:10" ht="12.75" x14ac:dyDescent="0.2">
      <c r="A3434" s="74"/>
      <c r="B3434" s="74"/>
      <c r="C3434" s="74"/>
      <c r="D3434" s="76"/>
      <c r="E3434" s="74"/>
      <c r="F3434" s="74"/>
      <c r="G3434" s="74"/>
      <c r="H3434" s="84"/>
      <c r="I3434" s="78"/>
      <c r="J3434" s="65"/>
    </row>
    <row r="3435" spans="1:10" ht="12.75" x14ac:dyDescent="0.2">
      <c r="A3435" s="74"/>
      <c r="B3435" s="74"/>
      <c r="C3435" s="74"/>
      <c r="D3435" s="76"/>
      <c r="E3435" s="74"/>
      <c r="F3435" s="74"/>
      <c r="G3435" s="74"/>
      <c r="H3435" s="84"/>
      <c r="I3435" s="78"/>
      <c r="J3435" s="65"/>
    </row>
    <row r="3436" spans="1:10" ht="12.75" x14ac:dyDescent="0.2">
      <c r="A3436" s="74"/>
      <c r="B3436" s="74"/>
      <c r="C3436" s="74"/>
      <c r="D3436" s="76"/>
      <c r="E3436" s="74"/>
      <c r="F3436" s="74"/>
      <c r="G3436" s="74"/>
      <c r="H3436" s="84"/>
      <c r="I3436" s="78"/>
      <c r="J3436" s="65"/>
    </row>
    <row r="3437" spans="1:10" ht="12.75" x14ac:dyDescent="0.2">
      <c r="A3437" s="74"/>
      <c r="B3437" s="74"/>
      <c r="C3437" s="74"/>
      <c r="D3437" s="76"/>
      <c r="E3437" s="74"/>
      <c r="F3437" s="74"/>
      <c r="G3437" s="74"/>
      <c r="H3437" s="84"/>
      <c r="I3437" s="78"/>
      <c r="J3437" s="65"/>
    </row>
    <row r="3438" spans="1:10" ht="12.75" x14ac:dyDescent="0.2">
      <c r="A3438" s="74"/>
      <c r="B3438" s="74"/>
      <c r="C3438" s="74"/>
      <c r="D3438" s="76"/>
      <c r="E3438" s="74"/>
      <c r="F3438" s="74"/>
      <c r="G3438" s="74"/>
      <c r="H3438" s="84"/>
      <c r="I3438" s="78"/>
      <c r="J3438" s="65"/>
    </row>
    <row r="3439" spans="1:10" ht="12.75" x14ac:dyDescent="0.2">
      <c r="A3439" s="74"/>
      <c r="B3439" s="74"/>
      <c r="C3439" s="74"/>
      <c r="D3439" s="76"/>
      <c r="E3439" s="74"/>
      <c r="F3439" s="74"/>
      <c r="G3439" s="74"/>
      <c r="H3439" s="84"/>
      <c r="I3439" s="78"/>
      <c r="J3439" s="65"/>
    </row>
    <row r="3440" spans="1:10" ht="12.75" x14ac:dyDescent="0.2">
      <c r="A3440" s="74"/>
      <c r="B3440" s="74"/>
      <c r="C3440" s="74"/>
      <c r="D3440" s="76"/>
      <c r="E3440" s="74"/>
      <c r="F3440" s="74"/>
      <c r="G3440" s="74"/>
      <c r="H3440" s="84"/>
      <c r="I3440" s="78"/>
      <c r="J3440" s="65"/>
    </row>
    <row r="3441" spans="1:10" ht="12.75" x14ac:dyDescent="0.2">
      <c r="A3441" s="74"/>
      <c r="B3441" s="74"/>
      <c r="C3441" s="74"/>
      <c r="D3441" s="76"/>
      <c r="E3441" s="74"/>
      <c r="F3441" s="74"/>
      <c r="G3441" s="74"/>
      <c r="H3441" s="84"/>
      <c r="I3441" s="78"/>
      <c r="J3441" s="65"/>
    </row>
    <row r="3442" spans="1:10" ht="12.75" x14ac:dyDescent="0.2">
      <c r="A3442" s="74"/>
      <c r="B3442" s="74"/>
      <c r="C3442" s="74"/>
      <c r="D3442" s="76"/>
      <c r="E3442" s="74"/>
      <c r="F3442" s="74"/>
      <c r="G3442" s="74"/>
      <c r="H3442" s="84"/>
      <c r="I3442" s="78"/>
      <c r="J3442" s="65"/>
    </row>
    <row r="3443" spans="1:10" ht="12.75" x14ac:dyDescent="0.2">
      <c r="A3443" s="74"/>
      <c r="B3443" s="74"/>
      <c r="C3443" s="74"/>
      <c r="D3443" s="76"/>
      <c r="E3443" s="74"/>
      <c r="F3443" s="74"/>
      <c r="G3443" s="74"/>
      <c r="H3443" s="84"/>
      <c r="I3443" s="78"/>
      <c r="J3443" s="65"/>
    </row>
    <row r="3444" spans="1:10" ht="12.75" x14ac:dyDescent="0.2">
      <c r="A3444" s="74"/>
      <c r="B3444" s="74"/>
      <c r="C3444" s="74"/>
      <c r="D3444" s="76"/>
      <c r="E3444" s="74"/>
      <c r="F3444" s="74"/>
      <c r="G3444" s="74"/>
      <c r="H3444" s="84"/>
      <c r="I3444" s="78"/>
      <c r="J3444" s="65"/>
    </row>
    <row r="3445" spans="1:10" ht="12.75" x14ac:dyDescent="0.2">
      <c r="A3445" s="74"/>
      <c r="B3445" s="74"/>
      <c r="C3445" s="74"/>
      <c r="D3445" s="76"/>
      <c r="E3445" s="74"/>
      <c r="F3445" s="74"/>
      <c r="G3445" s="74"/>
      <c r="H3445" s="84"/>
      <c r="I3445" s="78"/>
      <c r="J3445" s="65"/>
    </row>
    <row r="3446" spans="1:10" ht="12.75" x14ac:dyDescent="0.2">
      <c r="A3446" s="74"/>
      <c r="B3446" s="74"/>
      <c r="C3446" s="74"/>
      <c r="D3446" s="76"/>
      <c r="E3446" s="74"/>
      <c r="F3446" s="74"/>
      <c r="G3446" s="74"/>
      <c r="H3446" s="84"/>
      <c r="I3446" s="78"/>
      <c r="J3446" s="65"/>
    </row>
    <row r="3447" spans="1:10" ht="12.75" x14ac:dyDescent="0.2">
      <c r="A3447" s="74"/>
      <c r="B3447" s="74"/>
      <c r="C3447" s="74"/>
      <c r="D3447" s="76"/>
      <c r="E3447" s="74"/>
      <c r="F3447" s="74"/>
      <c r="G3447" s="74"/>
      <c r="H3447" s="84"/>
      <c r="I3447" s="78"/>
      <c r="J3447" s="65"/>
    </row>
    <row r="3448" spans="1:10" ht="12.75" x14ac:dyDescent="0.2">
      <c r="A3448" s="74"/>
      <c r="B3448" s="74"/>
      <c r="C3448" s="74"/>
      <c r="D3448" s="76"/>
      <c r="E3448" s="74"/>
      <c r="F3448" s="74"/>
      <c r="G3448" s="74"/>
      <c r="H3448" s="84"/>
      <c r="I3448" s="78"/>
      <c r="J3448" s="65"/>
    </row>
    <row r="3449" spans="1:10" ht="12.75" x14ac:dyDescent="0.2">
      <c r="A3449" s="74"/>
      <c r="B3449" s="74"/>
      <c r="C3449" s="74"/>
      <c r="D3449" s="76"/>
      <c r="E3449" s="74"/>
      <c r="F3449" s="74"/>
      <c r="G3449" s="74"/>
      <c r="H3449" s="84"/>
      <c r="I3449" s="78"/>
      <c r="J3449" s="65"/>
    </row>
    <row r="3450" spans="1:10" ht="12.75" x14ac:dyDescent="0.2">
      <c r="A3450" s="74"/>
      <c r="B3450" s="74"/>
      <c r="C3450" s="74"/>
      <c r="D3450" s="76"/>
      <c r="E3450" s="74"/>
      <c r="F3450" s="74"/>
      <c r="G3450" s="74"/>
      <c r="H3450" s="84"/>
      <c r="I3450" s="78"/>
      <c r="J3450" s="65"/>
    </row>
    <row r="3451" spans="1:10" ht="12.75" x14ac:dyDescent="0.2">
      <c r="A3451" s="74"/>
      <c r="B3451" s="74"/>
      <c r="C3451" s="74"/>
      <c r="D3451" s="76"/>
      <c r="E3451" s="74"/>
      <c r="F3451" s="74"/>
      <c r="G3451" s="74"/>
      <c r="H3451" s="84"/>
      <c r="I3451" s="78"/>
      <c r="J3451" s="65"/>
    </row>
    <row r="3452" spans="1:10" ht="12.75" x14ac:dyDescent="0.2">
      <c r="A3452" s="74"/>
      <c r="B3452" s="74"/>
      <c r="C3452" s="74"/>
      <c r="D3452" s="76"/>
      <c r="E3452" s="74"/>
      <c r="F3452" s="74"/>
      <c r="G3452" s="74"/>
      <c r="H3452" s="84"/>
      <c r="I3452" s="78"/>
      <c r="J3452" s="65"/>
    </row>
    <row r="3453" spans="1:10" ht="12.75" x14ac:dyDescent="0.2">
      <c r="A3453" s="74"/>
      <c r="B3453" s="74"/>
      <c r="C3453" s="74"/>
      <c r="D3453" s="76"/>
      <c r="E3453" s="74"/>
      <c r="F3453" s="74"/>
      <c r="G3453" s="74"/>
      <c r="H3453" s="84"/>
      <c r="I3453" s="78"/>
      <c r="J3453" s="65"/>
    </row>
    <row r="3454" spans="1:10" ht="12.75" x14ac:dyDescent="0.2">
      <c r="A3454" s="74"/>
      <c r="B3454" s="74"/>
      <c r="C3454" s="74"/>
      <c r="D3454" s="76"/>
      <c r="E3454" s="74"/>
      <c r="F3454" s="74"/>
      <c r="G3454" s="74"/>
      <c r="H3454" s="84"/>
      <c r="I3454" s="78"/>
      <c r="J3454" s="65"/>
    </row>
    <row r="3455" spans="1:10" ht="12.75" x14ac:dyDescent="0.2">
      <c r="A3455" s="74"/>
      <c r="B3455" s="74"/>
      <c r="C3455" s="74"/>
      <c r="D3455" s="76"/>
      <c r="E3455" s="74"/>
      <c r="F3455" s="74"/>
      <c r="G3455" s="74"/>
      <c r="H3455" s="84"/>
      <c r="I3455" s="78"/>
      <c r="J3455" s="65"/>
    </row>
    <row r="3456" spans="1:10" ht="12.75" x14ac:dyDescent="0.2">
      <c r="A3456" s="74"/>
      <c r="B3456" s="74"/>
      <c r="C3456" s="74"/>
      <c r="D3456" s="76"/>
      <c r="E3456" s="74"/>
      <c r="F3456" s="74"/>
      <c r="G3456" s="74"/>
      <c r="H3456" s="84"/>
      <c r="I3456" s="78"/>
      <c r="J3456" s="65"/>
    </row>
    <row r="3457" spans="1:10" ht="12.75" x14ac:dyDescent="0.2">
      <c r="A3457" s="74"/>
      <c r="B3457" s="74"/>
      <c r="C3457" s="74"/>
      <c r="D3457" s="76"/>
      <c r="E3457" s="74"/>
      <c r="F3457" s="74"/>
      <c r="G3457" s="74"/>
      <c r="H3457" s="84"/>
      <c r="I3457" s="78"/>
      <c r="J3457" s="65"/>
    </row>
    <row r="3458" spans="1:10" ht="12.75" x14ac:dyDescent="0.2">
      <c r="A3458" s="74"/>
      <c r="B3458" s="74"/>
      <c r="C3458" s="74"/>
      <c r="D3458" s="76"/>
      <c r="E3458" s="74"/>
      <c r="F3458" s="74"/>
      <c r="G3458" s="74"/>
      <c r="H3458" s="84"/>
      <c r="I3458" s="78"/>
      <c r="J3458" s="65"/>
    </row>
    <row r="3459" spans="1:10" ht="12.75" x14ac:dyDescent="0.2">
      <c r="A3459" s="74"/>
      <c r="B3459" s="74"/>
      <c r="C3459" s="74"/>
      <c r="D3459" s="76"/>
      <c r="E3459" s="74"/>
      <c r="F3459" s="74"/>
      <c r="G3459" s="74"/>
      <c r="H3459" s="84"/>
      <c r="I3459" s="78"/>
      <c r="J3459" s="65"/>
    </row>
    <row r="3460" spans="1:10" ht="12.75" x14ac:dyDescent="0.2">
      <c r="A3460" s="74"/>
      <c r="B3460" s="74"/>
      <c r="C3460" s="74"/>
      <c r="D3460" s="76"/>
      <c r="E3460" s="74"/>
      <c r="F3460" s="74"/>
      <c r="G3460" s="74"/>
      <c r="H3460" s="84"/>
      <c r="I3460" s="78"/>
      <c r="J3460" s="65"/>
    </row>
    <row r="3461" spans="1:10" ht="12.75" x14ac:dyDescent="0.2">
      <c r="A3461" s="74"/>
      <c r="B3461" s="74"/>
      <c r="C3461" s="74"/>
      <c r="D3461" s="76"/>
      <c r="E3461" s="74"/>
      <c r="F3461" s="74"/>
      <c r="G3461" s="74"/>
      <c r="H3461" s="84"/>
      <c r="I3461" s="78"/>
      <c r="J3461" s="65"/>
    </row>
    <row r="3462" spans="1:10" ht="12.75" x14ac:dyDescent="0.2">
      <c r="A3462" s="74"/>
      <c r="B3462" s="74"/>
      <c r="C3462" s="74"/>
      <c r="D3462" s="76"/>
      <c r="E3462" s="74"/>
      <c r="F3462" s="74"/>
      <c r="G3462" s="74"/>
      <c r="H3462" s="84"/>
      <c r="I3462" s="78"/>
      <c r="J3462" s="65"/>
    </row>
    <row r="3463" spans="1:10" ht="12.75" x14ac:dyDescent="0.2">
      <c r="A3463" s="74"/>
      <c r="B3463" s="74"/>
      <c r="C3463" s="74"/>
      <c r="D3463" s="76"/>
      <c r="E3463" s="74"/>
      <c r="F3463" s="74"/>
      <c r="G3463" s="74"/>
      <c r="H3463" s="84"/>
      <c r="I3463" s="78"/>
      <c r="J3463" s="65"/>
    </row>
    <row r="3464" spans="1:10" ht="12.75" x14ac:dyDescent="0.2">
      <c r="A3464" s="74"/>
      <c r="B3464" s="74"/>
      <c r="C3464" s="74"/>
      <c r="D3464" s="76"/>
      <c r="E3464" s="74"/>
      <c r="F3464" s="74"/>
      <c r="G3464" s="74"/>
      <c r="H3464" s="84"/>
      <c r="I3464" s="78"/>
      <c r="J3464" s="65"/>
    </row>
    <row r="3465" spans="1:10" ht="12.75" x14ac:dyDescent="0.2">
      <c r="A3465" s="74"/>
      <c r="B3465" s="74"/>
      <c r="C3465" s="74"/>
      <c r="D3465" s="76"/>
      <c r="E3465" s="74"/>
      <c r="F3465" s="74"/>
      <c r="G3465" s="74"/>
      <c r="H3465" s="84"/>
      <c r="I3465" s="78"/>
      <c r="J3465" s="65"/>
    </row>
    <row r="3466" spans="1:10" ht="12.75" x14ac:dyDescent="0.2">
      <c r="A3466" s="74"/>
      <c r="B3466" s="74"/>
      <c r="C3466" s="74"/>
      <c r="D3466" s="76"/>
      <c r="E3466" s="74"/>
      <c r="F3466" s="74"/>
      <c r="G3466" s="74"/>
      <c r="H3466" s="84"/>
      <c r="I3466" s="78"/>
      <c r="J3466" s="65"/>
    </row>
    <row r="3467" spans="1:10" ht="12.75" x14ac:dyDescent="0.2">
      <c r="A3467" s="74"/>
      <c r="B3467" s="74"/>
      <c r="C3467" s="74"/>
      <c r="D3467" s="76"/>
      <c r="E3467" s="74"/>
      <c r="F3467" s="74"/>
      <c r="G3467" s="74"/>
      <c r="H3467" s="84"/>
      <c r="I3467" s="78"/>
      <c r="J3467" s="65"/>
    </row>
    <row r="3468" spans="1:10" ht="12.75" x14ac:dyDescent="0.2">
      <c r="A3468" s="74"/>
      <c r="B3468" s="74"/>
      <c r="C3468" s="74"/>
      <c r="D3468" s="76"/>
      <c r="E3468" s="74"/>
      <c r="F3468" s="74"/>
      <c r="G3468" s="74"/>
      <c r="H3468" s="84"/>
      <c r="I3468" s="78"/>
      <c r="J3468" s="65"/>
    </row>
    <row r="3469" spans="1:10" ht="12.75" x14ac:dyDescent="0.2">
      <c r="A3469" s="74"/>
      <c r="B3469" s="74"/>
      <c r="C3469" s="74"/>
      <c r="D3469" s="76"/>
      <c r="E3469" s="74"/>
      <c r="F3469" s="74"/>
      <c r="G3469" s="74"/>
      <c r="H3469" s="84"/>
      <c r="I3469" s="78"/>
      <c r="J3469" s="65"/>
    </row>
    <row r="3470" spans="1:10" ht="12.75" x14ac:dyDescent="0.2">
      <c r="A3470" s="74"/>
      <c r="B3470" s="74"/>
      <c r="C3470" s="74"/>
      <c r="D3470" s="76"/>
      <c r="E3470" s="74"/>
      <c r="F3470" s="74"/>
      <c r="G3470" s="74"/>
      <c r="H3470" s="84"/>
      <c r="I3470" s="78"/>
      <c r="J3470" s="65"/>
    </row>
    <row r="3471" spans="1:10" ht="12.75" x14ac:dyDescent="0.2">
      <c r="A3471" s="74"/>
      <c r="B3471" s="74"/>
      <c r="C3471" s="74"/>
      <c r="D3471" s="76"/>
      <c r="E3471" s="74"/>
      <c r="F3471" s="74"/>
      <c r="G3471" s="74"/>
      <c r="H3471" s="84"/>
      <c r="I3471" s="78"/>
      <c r="J3471" s="65"/>
    </row>
    <row r="3472" spans="1:10" ht="12.75" x14ac:dyDescent="0.2">
      <c r="A3472" s="74"/>
      <c r="B3472" s="74"/>
      <c r="C3472" s="74"/>
      <c r="D3472" s="76"/>
      <c r="E3472" s="74"/>
      <c r="F3472" s="74"/>
      <c r="G3472" s="74"/>
      <c r="H3472" s="84"/>
      <c r="I3472" s="78"/>
      <c r="J3472" s="65"/>
    </row>
    <row r="3473" spans="1:10" ht="12.75" x14ac:dyDescent="0.2">
      <c r="A3473" s="74"/>
      <c r="B3473" s="74"/>
      <c r="C3473" s="74"/>
      <c r="D3473" s="76"/>
      <c r="E3473" s="74"/>
      <c r="F3473" s="74"/>
      <c r="G3473" s="74"/>
      <c r="H3473" s="84"/>
      <c r="I3473" s="78"/>
      <c r="J3473" s="65"/>
    </row>
    <row r="3474" spans="1:10" ht="12.75" x14ac:dyDescent="0.2">
      <c r="A3474" s="74"/>
      <c r="B3474" s="74"/>
      <c r="C3474" s="74"/>
      <c r="D3474" s="76"/>
      <c r="E3474" s="74"/>
      <c r="F3474" s="74"/>
      <c r="G3474" s="74"/>
      <c r="H3474" s="84"/>
      <c r="I3474" s="78"/>
      <c r="J3474" s="65"/>
    </row>
    <row r="3475" spans="1:10" ht="12.75" x14ac:dyDescent="0.2">
      <c r="A3475" s="74"/>
      <c r="B3475" s="74"/>
      <c r="C3475" s="74"/>
      <c r="D3475" s="76"/>
      <c r="E3475" s="74"/>
      <c r="F3475" s="74"/>
      <c r="G3475" s="74"/>
      <c r="H3475" s="84"/>
      <c r="I3475" s="78"/>
      <c r="J3475" s="65"/>
    </row>
    <row r="3476" spans="1:10" ht="12.75" x14ac:dyDescent="0.2">
      <c r="A3476" s="74"/>
      <c r="B3476" s="74"/>
      <c r="C3476" s="74"/>
      <c r="D3476" s="76"/>
      <c r="E3476" s="74"/>
      <c r="F3476" s="74"/>
      <c r="G3476" s="74"/>
      <c r="H3476" s="84"/>
      <c r="I3476" s="78"/>
      <c r="J3476" s="65"/>
    </row>
    <row r="3477" spans="1:10" ht="12.75" x14ac:dyDescent="0.2">
      <c r="A3477" s="74"/>
      <c r="B3477" s="74"/>
      <c r="C3477" s="74"/>
      <c r="D3477" s="76"/>
      <c r="E3477" s="74"/>
      <c r="F3477" s="74"/>
      <c r="G3477" s="74"/>
      <c r="H3477" s="84"/>
      <c r="I3477" s="78"/>
      <c r="J3477" s="65"/>
    </row>
    <row r="3478" spans="1:10" ht="12.75" x14ac:dyDescent="0.2">
      <c r="A3478" s="74"/>
      <c r="B3478" s="74"/>
      <c r="C3478" s="74"/>
      <c r="D3478" s="76"/>
      <c r="E3478" s="74"/>
      <c r="F3478" s="74"/>
      <c r="G3478" s="74"/>
      <c r="H3478" s="84"/>
      <c r="I3478" s="78"/>
      <c r="J3478" s="65"/>
    </row>
    <row r="3479" spans="1:10" ht="12.75" x14ac:dyDescent="0.2">
      <c r="A3479" s="74"/>
      <c r="B3479" s="74"/>
      <c r="C3479" s="74"/>
      <c r="D3479" s="76"/>
      <c r="E3479" s="74"/>
      <c r="F3479" s="74"/>
      <c r="G3479" s="74"/>
      <c r="H3479" s="84"/>
      <c r="I3479" s="78"/>
      <c r="J3479" s="65"/>
    </row>
    <row r="3480" spans="1:10" ht="12.75" x14ac:dyDescent="0.2">
      <c r="A3480" s="74"/>
      <c r="B3480" s="74"/>
      <c r="C3480" s="74"/>
      <c r="D3480" s="76"/>
      <c r="E3480" s="74"/>
      <c r="F3480" s="74"/>
      <c r="G3480" s="74"/>
      <c r="H3480" s="84"/>
      <c r="I3480" s="78"/>
      <c r="J3480" s="65"/>
    </row>
    <row r="3481" spans="1:10" ht="12.75" x14ac:dyDescent="0.2">
      <c r="A3481" s="74"/>
      <c r="B3481" s="74"/>
      <c r="C3481" s="74"/>
      <c r="D3481" s="76"/>
      <c r="E3481" s="74"/>
      <c r="F3481" s="74"/>
      <c r="G3481" s="74"/>
      <c r="H3481" s="84"/>
      <c r="I3481" s="78"/>
      <c r="J3481" s="65"/>
    </row>
    <row r="3482" spans="1:10" ht="12.75" x14ac:dyDescent="0.2">
      <c r="A3482" s="74"/>
      <c r="B3482" s="74"/>
      <c r="C3482" s="74"/>
      <c r="D3482" s="76"/>
      <c r="E3482" s="74"/>
      <c r="F3482" s="74"/>
      <c r="G3482" s="74"/>
      <c r="H3482" s="84"/>
      <c r="I3482" s="78"/>
      <c r="J3482" s="65"/>
    </row>
    <row r="3483" spans="1:10" ht="12.75" x14ac:dyDescent="0.2">
      <c r="A3483" s="74"/>
      <c r="B3483" s="74"/>
      <c r="C3483" s="74"/>
      <c r="D3483" s="76"/>
      <c r="E3483" s="74"/>
      <c r="F3483" s="74"/>
      <c r="G3483" s="74"/>
      <c r="H3483" s="84"/>
      <c r="I3483" s="78"/>
      <c r="J3483" s="65"/>
    </row>
    <row r="3484" spans="1:10" ht="12.75" x14ac:dyDescent="0.2">
      <c r="A3484" s="74"/>
      <c r="B3484" s="74"/>
      <c r="C3484" s="74"/>
      <c r="D3484" s="76"/>
      <c r="E3484" s="74"/>
      <c r="F3484" s="74"/>
      <c r="G3484" s="74"/>
      <c r="H3484" s="84"/>
      <c r="I3484" s="78"/>
      <c r="J3484" s="65"/>
    </row>
    <row r="3485" spans="1:10" ht="12.75" x14ac:dyDescent="0.2">
      <c r="A3485" s="74"/>
      <c r="B3485" s="74"/>
      <c r="C3485" s="74"/>
      <c r="D3485" s="76"/>
      <c r="E3485" s="74"/>
      <c r="F3485" s="74"/>
      <c r="G3485" s="74"/>
      <c r="H3485" s="84"/>
      <c r="I3485" s="78"/>
      <c r="J3485" s="65"/>
    </row>
    <row r="3486" spans="1:10" ht="12.75" x14ac:dyDescent="0.2">
      <c r="A3486" s="74"/>
      <c r="B3486" s="74"/>
      <c r="C3486" s="74"/>
      <c r="D3486" s="76"/>
      <c r="E3486" s="74"/>
      <c r="F3486" s="74"/>
      <c r="G3486" s="74"/>
      <c r="H3486" s="84"/>
      <c r="I3486" s="78"/>
      <c r="J3486" s="65"/>
    </row>
    <row r="3487" spans="1:10" ht="12.75" x14ac:dyDescent="0.2">
      <c r="A3487" s="74"/>
      <c r="B3487" s="74"/>
      <c r="C3487" s="74"/>
      <c r="D3487" s="76"/>
      <c r="E3487" s="74"/>
      <c r="F3487" s="74"/>
      <c r="G3487" s="74"/>
      <c r="H3487" s="84"/>
      <c r="I3487" s="78"/>
      <c r="J3487" s="65"/>
    </row>
    <row r="3488" spans="1:10" ht="12.75" x14ac:dyDescent="0.2">
      <c r="A3488" s="74"/>
      <c r="B3488" s="74"/>
      <c r="C3488" s="74"/>
      <c r="D3488" s="76"/>
      <c r="E3488" s="74"/>
      <c r="F3488" s="74"/>
      <c r="G3488" s="74"/>
      <c r="H3488" s="84"/>
      <c r="I3488" s="78"/>
      <c r="J3488" s="65"/>
    </row>
    <row r="3489" spans="1:10" ht="12.75" x14ac:dyDescent="0.2">
      <c r="A3489" s="74"/>
      <c r="B3489" s="74"/>
      <c r="C3489" s="74"/>
      <c r="D3489" s="76"/>
      <c r="E3489" s="74"/>
      <c r="F3489" s="74"/>
      <c r="G3489" s="74"/>
      <c r="H3489" s="84"/>
      <c r="I3489" s="78"/>
      <c r="J3489" s="65"/>
    </row>
    <row r="3490" spans="1:10" ht="12.75" x14ac:dyDescent="0.2">
      <c r="A3490" s="74"/>
      <c r="B3490" s="74"/>
      <c r="C3490" s="74"/>
      <c r="D3490" s="76"/>
      <c r="E3490" s="74"/>
      <c r="F3490" s="74"/>
      <c r="G3490" s="74"/>
      <c r="H3490" s="84"/>
      <c r="I3490" s="78"/>
      <c r="J3490" s="65"/>
    </row>
    <row r="3491" spans="1:10" ht="12.75" x14ac:dyDescent="0.2">
      <c r="A3491" s="74"/>
      <c r="B3491" s="74"/>
      <c r="C3491" s="74"/>
      <c r="D3491" s="76"/>
      <c r="E3491" s="74"/>
      <c r="F3491" s="74"/>
      <c r="G3491" s="74"/>
      <c r="H3491" s="84"/>
      <c r="I3491" s="78"/>
      <c r="J3491" s="65"/>
    </row>
    <row r="3492" spans="1:10" ht="12.75" x14ac:dyDescent="0.2">
      <c r="A3492" s="74"/>
      <c r="B3492" s="74"/>
      <c r="C3492" s="74"/>
      <c r="D3492" s="76"/>
      <c r="E3492" s="74"/>
      <c r="F3492" s="74"/>
      <c r="G3492" s="74"/>
      <c r="H3492" s="84"/>
      <c r="I3492" s="78"/>
      <c r="J3492" s="65"/>
    </row>
    <row r="3493" spans="1:10" ht="12.75" x14ac:dyDescent="0.2">
      <c r="A3493" s="74"/>
      <c r="B3493" s="74"/>
      <c r="C3493" s="74"/>
      <c r="D3493" s="76"/>
      <c r="E3493" s="74"/>
      <c r="F3493" s="74"/>
      <c r="G3493" s="74"/>
      <c r="H3493" s="84"/>
      <c r="I3493" s="78"/>
      <c r="J3493" s="65"/>
    </row>
    <row r="3494" spans="1:10" ht="12.75" x14ac:dyDescent="0.2">
      <c r="A3494" s="74"/>
      <c r="B3494" s="74"/>
      <c r="C3494" s="74"/>
      <c r="D3494" s="76"/>
      <c r="E3494" s="74"/>
      <c r="F3494" s="74"/>
      <c r="G3494" s="74"/>
      <c r="H3494" s="84"/>
      <c r="I3494" s="78"/>
      <c r="J3494" s="65"/>
    </row>
    <row r="3495" spans="1:10" ht="12.75" x14ac:dyDescent="0.2">
      <c r="A3495" s="74"/>
      <c r="B3495" s="74"/>
      <c r="C3495" s="74"/>
      <c r="D3495" s="76"/>
      <c r="E3495" s="74"/>
      <c r="F3495" s="74"/>
      <c r="G3495" s="74"/>
      <c r="H3495" s="84"/>
      <c r="I3495" s="78"/>
      <c r="J3495" s="65"/>
    </row>
    <row r="3496" spans="1:10" ht="12.75" x14ac:dyDescent="0.2">
      <c r="A3496" s="74"/>
      <c r="B3496" s="74"/>
      <c r="C3496" s="74"/>
      <c r="D3496" s="76"/>
      <c r="E3496" s="74"/>
      <c r="F3496" s="74"/>
      <c r="G3496" s="74"/>
      <c r="H3496" s="84"/>
      <c r="I3496" s="78"/>
      <c r="J3496" s="65"/>
    </row>
    <row r="3497" spans="1:10" ht="12.75" x14ac:dyDescent="0.2">
      <c r="A3497" s="74"/>
      <c r="B3497" s="74"/>
      <c r="C3497" s="74"/>
      <c r="D3497" s="76"/>
      <c r="E3497" s="74"/>
      <c r="F3497" s="74"/>
      <c r="G3497" s="74"/>
      <c r="H3497" s="84"/>
      <c r="I3497" s="78"/>
      <c r="J3497" s="65"/>
    </row>
    <row r="3498" spans="1:10" ht="12.75" x14ac:dyDescent="0.2">
      <c r="A3498" s="74"/>
      <c r="B3498" s="74"/>
      <c r="C3498" s="74"/>
      <c r="D3498" s="76"/>
      <c r="E3498" s="74"/>
      <c r="F3498" s="74"/>
      <c r="G3498" s="74"/>
      <c r="H3498" s="84"/>
      <c r="I3498" s="78"/>
      <c r="J3498" s="65"/>
    </row>
    <row r="3499" spans="1:10" ht="12.75" x14ac:dyDescent="0.2">
      <c r="A3499" s="74"/>
      <c r="B3499" s="74"/>
      <c r="C3499" s="74"/>
      <c r="D3499" s="76"/>
      <c r="E3499" s="74"/>
      <c r="F3499" s="74"/>
      <c r="G3499" s="74"/>
      <c r="H3499" s="84"/>
      <c r="I3499" s="78"/>
      <c r="J3499" s="65"/>
    </row>
    <row r="3500" spans="1:10" ht="12.75" x14ac:dyDescent="0.2">
      <c r="A3500" s="74"/>
      <c r="B3500" s="74"/>
      <c r="C3500" s="74"/>
      <c r="D3500" s="76"/>
      <c r="E3500" s="74"/>
      <c r="F3500" s="74"/>
      <c r="G3500" s="74"/>
      <c r="H3500" s="84"/>
      <c r="I3500" s="78"/>
      <c r="J3500" s="65"/>
    </row>
    <row r="3501" spans="1:10" ht="12.75" x14ac:dyDescent="0.2">
      <c r="A3501" s="74"/>
      <c r="B3501" s="74"/>
      <c r="C3501" s="74"/>
      <c r="D3501" s="76"/>
      <c r="E3501" s="74"/>
      <c r="F3501" s="74"/>
      <c r="G3501" s="74"/>
      <c r="H3501" s="84"/>
      <c r="I3501" s="78"/>
      <c r="J3501" s="65"/>
    </row>
    <row r="3502" spans="1:10" ht="12.75" x14ac:dyDescent="0.2">
      <c r="A3502" s="74"/>
      <c r="B3502" s="74"/>
      <c r="C3502" s="74"/>
      <c r="D3502" s="76"/>
      <c r="E3502" s="74"/>
      <c r="F3502" s="74"/>
      <c r="G3502" s="74"/>
      <c r="H3502" s="84"/>
      <c r="I3502" s="78"/>
      <c r="J3502" s="65"/>
    </row>
    <row r="3503" spans="1:10" ht="12.75" x14ac:dyDescent="0.2">
      <c r="A3503" s="74"/>
      <c r="B3503" s="74"/>
      <c r="C3503" s="74"/>
      <c r="D3503" s="76"/>
      <c r="E3503" s="74"/>
      <c r="F3503" s="74"/>
      <c r="G3503" s="74"/>
      <c r="H3503" s="84"/>
      <c r="I3503" s="78"/>
      <c r="J3503" s="65"/>
    </row>
    <row r="3504" spans="1:10" ht="12.75" x14ac:dyDescent="0.2">
      <c r="A3504" s="74"/>
      <c r="B3504" s="74"/>
      <c r="C3504" s="74"/>
      <c r="D3504" s="76"/>
      <c r="E3504" s="74"/>
      <c r="F3504" s="74"/>
      <c r="G3504" s="74"/>
      <c r="H3504" s="84"/>
      <c r="I3504" s="78"/>
      <c r="J3504" s="65"/>
    </row>
    <row r="3505" spans="1:10" ht="12.75" x14ac:dyDescent="0.2">
      <c r="A3505" s="74"/>
      <c r="B3505" s="74"/>
      <c r="C3505" s="74"/>
      <c r="D3505" s="76"/>
      <c r="E3505" s="74"/>
      <c r="F3505" s="74"/>
      <c r="G3505" s="74"/>
      <c r="H3505" s="84"/>
      <c r="I3505" s="78"/>
      <c r="J3505" s="65"/>
    </row>
    <row r="3506" spans="1:10" ht="12.75" x14ac:dyDescent="0.2">
      <c r="A3506" s="74"/>
      <c r="B3506" s="74"/>
      <c r="C3506" s="74"/>
      <c r="D3506" s="76"/>
      <c r="E3506" s="74"/>
      <c r="F3506" s="74"/>
      <c r="G3506" s="74"/>
      <c r="H3506" s="84"/>
      <c r="I3506" s="78"/>
      <c r="J3506" s="65"/>
    </row>
    <row r="3507" spans="1:10" ht="12.75" x14ac:dyDescent="0.2">
      <c r="A3507" s="74"/>
      <c r="B3507" s="74"/>
      <c r="C3507" s="74"/>
      <c r="D3507" s="76"/>
      <c r="E3507" s="74"/>
      <c r="F3507" s="74"/>
      <c r="G3507" s="74"/>
      <c r="H3507" s="84"/>
      <c r="I3507" s="78"/>
      <c r="J3507" s="65"/>
    </row>
    <row r="3508" spans="1:10" ht="12.75" x14ac:dyDescent="0.2">
      <c r="A3508" s="74"/>
      <c r="B3508" s="74"/>
      <c r="C3508" s="74"/>
      <c r="D3508" s="76"/>
      <c r="E3508" s="74"/>
      <c r="F3508" s="74"/>
      <c r="G3508" s="74"/>
      <c r="H3508" s="84"/>
      <c r="I3508" s="78"/>
      <c r="J3508" s="65"/>
    </row>
    <row r="3509" spans="1:10" ht="12.75" x14ac:dyDescent="0.2">
      <c r="A3509" s="74"/>
      <c r="B3509" s="74"/>
      <c r="C3509" s="74"/>
      <c r="D3509" s="76"/>
      <c r="E3509" s="74"/>
      <c r="F3509" s="74"/>
      <c r="G3509" s="74"/>
      <c r="H3509" s="84"/>
      <c r="I3509" s="78"/>
      <c r="J3509" s="65"/>
    </row>
    <row r="3510" spans="1:10" ht="12.75" x14ac:dyDescent="0.2">
      <c r="A3510" s="74"/>
      <c r="B3510" s="74"/>
      <c r="C3510" s="74"/>
      <c r="D3510" s="76"/>
      <c r="E3510" s="74"/>
      <c r="F3510" s="74"/>
      <c r="G3510" s="74"/>
      <c r="H3510" s="84"/>
      <c r="I3510" s="78"/>
      <c r="J3510" s="65"/>
    </row>
    <row r="3511" spans="1:10" ht="12.75" x14ac:dyDescent="0.2">
      <c r="A3511" s="74"/>
      <c r="B3511" s="74"/>
      <c r="C3511" s="74"/>
      <c r="D3511" s="76"/>
      <c r="E3511" s="74"/>
      <c r="F3511" s="74"/>
      <c r="G3511" s="74"/>
      <c r="H3511" s="84"/>
      <c r="I3511" s="78"/>
      <c r="J3511" s="65"/>
    </row>
    <row r="3512" spans="1:10" ht="12.75" x14ac:dyDescent="0.2">
      <c r="A3512" s="74"/>
      <c r="B3512" s="74"/>
      <c r="C3512" s="74"/>
      <c r="D3512" s="76"/>
      <c r="E3512" s="74"/>
      <c r="F3512" s="74"/>
      <c r="G3512" s="74"/>
      <c r="H3512" s="84"/>
      <c r="I3512" s="78"/>
      <c r="J3512" s="65"/>
    </row>
    <row r="3513" spans="1:10" ht="12.75" x14ac:dyDescent="0.2">
      <c r="A3513" s="74"/>
      <c r="B3513" s="74"/>
      <c r="C3513" s="74"/>
      <c r="D3513" s="76"/>
      <c r="E3513" s="74"/>
      <c r="F3513" s="74"/>
      <c r="G3513" s="74"/>
      <c r="H3513" s="84"/>
      <c r="I3513" s="78"/>
      <c r="J3513" s="65"/>
    </row>
    <row r="3514" spans="1:10" ht="12.75" x14ac:dyDescent="0.2">
      <c r="A3514" s="74"/>
      <c r="B3514" s="74"/>
      <c r="C3514" s="74"/>
      <c r="D3514" s="76"/>
      <c r="E3514" s="74"/>
      <c r="F3514" s="74"/>
      <c r="G3514" s="74"/>
      <c r="H3514" s="84"/>
      <c r="I3514" s="78"/>
      <c r="J3514" s="65"/>
    </row>
    <row r="3515" spans="1:10" ht="12.75" x14ac:dyDescent="0.2">
      <c r="A3515" s="74"/>
      <c r="B3515" s="74"/>
      <c r="C3515" s="74"/>
      <c r="D3515" s="76"/>
      <c r="E3515" s="74"/>
      <c r="F3515" s="74"/>
      <c r="G3515" s="74"/>
      <c r="H3515" s="84"/>
      <c r="I3515" s="78"/>
      <c r="J3515" s="65"/>
    </row>
    <row r="3516" spans="1:10" ht="12.75" x14ac:dyDescent="0.2">
      <c r="A3516" s="74"/>
      <c r="B3516" s="74"/>
      <c r="C3516" s="74"/>
      <c r="D3516" s="76"/>
      <c r="E3516" s="74"/>
      <c r="F3516" s="74"/>
      <c r="G3516" s="74"/>
      <c r="H3516" s="84"/>
      <c r="I3516" s="78"/>
      <c r="J3516" s="65"/>
    </row>
    <row r="3517" spans="1:10" ht="12.75" x14ac:dyDescent="0.2">
      <c r="A3517" s="74"/>
      <c r="B3517" s="74"/>
      <c r="C3517" s="74"/>
      <c r="D3517" s="76"/>
      <c r="E3517" s="74"/>
      <c r="F3517" s="74"/>
      <c r="G3517" s="74"/>
      <c r="H3517" s="84"/>
      <c r="I3517" s="78"/>
      <c r="J3517" s="65"/>
    </row>
    <row r="3518" spans="1:10" ht="12.75" x14ac:dyDescent="0.2">
      <c r="A3518" s="74"/>
      <c r="B3518" s="74"/>
      <c r="C3518" s="74"/>
      <c r="D3518" s="76"/>
      <c r="E3518" s="74"/>
      <c r="F3518" s="74"/>
      <c r="G3518" s="74"/>
      <c r="H3518" s="84"/>
      <c r="I3518" s="78"/>
      <c r="J3518" s="65"/>
    </row>
    <row r="3519" spans="1:10" ht="12.75" x14ac:dyDescent="0.2">
      <c r="A3519" s="74"/>
      <c r="B3519" s="74"/>
      <c r="C3519" s="74"/>
      <c r="D3519" s="76"/>
      <c r="E3519" s="74"/>
      <c r="F3519" s="74"/>
      <c r="G3519" s="74"/>
      <c r="H3519" s="84"/>
      <c r="I3519" s="78"/>
      <c r="J3519" s="65"/>
    </row>
    <row r="3520" spans="1:10" ht="12.75" x14ac:dyDescent="0.2">
      <c r="A3520" s="74"/>
      <c r="B3520" s="74"/>
      <c r="C3520" s="74"/>
      <c r="D3520" s="76"/>
      <c r="E3520" s="74"/>
      <c r="F3520" s="74"/>
      <c r="G3520" s="74"/>
      <c r="H3520" s="84"/>
      <c r="I3520" s="78"/>
      <c r="J3520" s="65"/>
    </row>
    <row r="3521" spans="1:10" ht="12.75" x14ac:dyDescent="0.2">
      <c r="A3521" s="74"/>
      <c r="B3521" s="74"/>
      <c r="C3521" s="74"/>
      <c r="D3521" s="76"/>
      <c r="E3521" s="74"/>
      <c r="F3521" s="74"/>
      <c r="G3521" s="74"/>
      <c r="H3521" s="84"/>
      <c r="I3521" s="78"/>
      <c r="J3521" s="65"/>
    </row>
    <row r="3522" spans="1:10" ht="12.75" x14ac:dyDescent="0.2">
      <c r="A3522" s="74"/>
      <c r="B3522" s="74"/>
      <c r="C3522" s="74"/>
      <c r="D3522" s="76"/>
      <c r="E3522" s="74"/>
      <c r="F3522" s="74"/>
      <c r="G3522" s="74"/>
      <c r="H3522" s="84"/>
      <c r="I3522" s="78"/>
      <c r="J3522" s="65"/>
    </row>
    <row r="3523" spans="1:10" ht="12.75" x14ac:dyDescent="0.2">
      <c r="A3523" s="74"/>
      <c r="B3523" s="74"/>
      <c r="C3523" s="74"/>
      <c r="D3523" s="76"/>
      <c r="E3523" s="74"/>
      <c r="F3523" s="74"/>
      <c r="G3523" s="74"/>
      <c r="H3523" s="84"/>
      <c r="I3523" s="78"/>
      <c r="J3523" s="65"/>
    </row>
    <row r="3524" spans="1:10" ht="12.75" x14ac:dyDescent="0.2">
      <c r="A3524" s="74"/>
      <c r="B3524" s="74"/>
      <c r="C3524" s="74"/>
      <c r="D3524" s="76"/>
      <c r="E3524" s="74"/>
      <c r="F3524" s="74"/>
      <c r="G3524" s="74"/>
      <c r="H3524" s="84"/>
      <c r="I3524" s="78"/>
      <c r="J3524" s="65"/>
    </row>
    <row r="3525" spans="1:10" ht="12.75" x14ac:dyDescent="0.2">
      <c r="A3525" s="74"/>
      <c r="B3525" s="74"/>
      <c r="C3525" s="74"/>
      <c r="D3525" s="76"/>
      <c r="E3525" s="74"/>
      <c r="F3525" s="74"/>
      <c r="G3525" s="74"/>
      <c r="H3525" s="84"/>
      <c r="I3525" s="78"/>
      <c r="J3525" s="65"/>
    </row>
    <row r="3526" spans="1:10" ht="12.75" x14ac:dyDescent="0.2">
      <c r="A3526" s="74"/>
      <c r="B3526" s="74"/>
      <c r="C3526" s="74"/>
      <c r="D3526" s="76"/>
      <c r="E3526" s="74"/>
      <c r="F3526" s="74"/>
      <c r="G3526" s="74"/>
      <c r="H3526" s="84"/>
      <c r="I3526" s="78"/>
      <c r="J3526" s="65"/>
    </row>
    <row r="3527" spans="1:10" ht="12.75" x14ac:dyDescent="0.2">
      <c r="A3527" s="74"/>
      <c r="B3527" s="74"/>
      <c r="C3527" s="74"/>
      <c r="D3527" s="76"/>
      <c r="E3527" s="74"/>
      <c r="F3527" s="74"/>
      <c r="G3527" s="74"/>
      <c r="H3527" s="84"/>
      <c r="I3527" s="78"/>
      <c r="J3527" s="65"/>
    </row>
    <row r="3528" spans="1:10" ht="12.75" x14ac:dyDescent="0.2">
      <c r="A3528" s="74"/>
      <c r="B3528" s="74"/>
      <c r="C3528" s="74"/>
      <c r="D3528" s="76"/>
      <c r="E3528" s="74"/>
      <c r="F3528" s="74"/>
      <c r="G3528" s="74"/>
      <c r="H3528" s="84"/>
      <c r="I3528" s="78"/>
      <c r="J3528" s="65"/>
    </row>
    <row r="3529" spans="1:10" ht="12.75" x14ac:dyDescent="0.2">
      <c r="A3529" s="74"/>
      <c r="B3529" s="74"/>
      <c r="C3529" s="74"/>
      <c r="D3529" s="76"/>
      <c r="E3529" s="74"/>
      <c r="F3529" s="74"/>
      <c r="G3529" s="74"/>
      <c r="H3529" s="84"/>
      <c r="I3529" s="78"/>
      <c r="J3529" s="65"/>
    </row>
    <row r="3530" spans="1:10" ht="12.75" x14ac:dyDescent="0.2">
      <c r="A3530" s="74"/>
      <c r="B3530" s="74"/>
      <c r="C3530" s="74"/>
      <c r="D3530" s="76"/>
      <c r="E3530" s="74"/>
      <c r="F3530" s="74"/>
      <c r="G3530" s="74"/>
      <c r="H3530" s="84"/>
      <c r="I3530" s="78"/>
      <c r="J3530" s="65"/>
    </row>
    <row r="3531" spans="1:10" ht="12.75" x14ac:dyDescent="0.2">
      <c r="A3531" s="74"/>
      <c r="B3531" s="74"/>
      <c r="C3531" s="74"/>
      <c r="D3531" s="76"/>
      <c r="E3531" s="74"/>
      <c r="F3531" s="74"/>
      <c r="G3531" s="74"/>
      <c r="H3531" s="84"/>
      <c r="I3531" s="78"/>
      <c r="J3531" s="65"/>
    </row>
    <row r="3532" spans="1:10" ht="12.75" x14ac:dyDescent="0.2">
      <c r="A3532" s="74"/>
      <c r="B3532" s="74"/>
      <c r="C3532" s="74"/>
      <c r="D3532" s="76"/>
      <c r="E3532" s="74"/>
      <c r="F3532" s="74"/>
      <c r="G3532" s="74"/>
      <c r="H3532" s="84"/>
      <c r="I3532" s="78"/>
      <c r="J3532" s="65"/>
    </row>
    <row r="3533" spans="1:10" ht="12.75" x14ac:dyDescent="0.2">
      <c r="A3533" s="74"/>
      <c r="B3533" s="74"/>
      <c r="C3533" s="74"/>
      <c r="D3533" s="76"/>
      <c r="E3533" s="74"/>
      <c r="F3533" s="74"/>
      <c r="G3533" s="74"/>
      <c r="H3533" s="84"/>
      <c r="I3533" s="78"/>
      <c r="J3533" s="65"/>
    </row>
    <row r="3534" spans="1:10" ht="12.75" x14ac:dyDescent="0.2">
      <c r="A3534" s="74"/>
      <c r="B3534" s="74"/>
      <c r="C3534" s="74"/>
      <c r="D3534" s="76"/>
      <c r="E3534" s="74"/>
      <c r="F3534" s="74"/>
      <c r="G3534" s="74"/>
      <c r="H3534" s="84"/>
      <c r="I3534" s="78"/>
      <c r="J3534" s="65"/>
    </row>
    <row r="3535" spans="1:10" ht="12.75" x14ac:dyDescent="0.2">
      <c r="A3535" s="74"/>
      <c r="B3535" s="74"/>
      <c r="C3535" s="74"/>
      <c r="D3535" s="76"/>
      <c r="E3535" s="74"/>
      <c r="F3535" s="74"/>
      <c r="G3535" s="74"/>
      <c r="H3535" s="84"/>
      <c r="I3535" s="78"/>
      <c r="J3535" s="65"/>
    </row>
    <row r="3536" spans="1:10" ht="12.75" x14ac:dyDescent="0.2">
      <c r="A3536" s="74"/>
      <c r="B3536" s="74"/>
      <c r="C3536" s="74"/>
      <c r="D3536" s="76"/>
      <c r="E3536" s="74"/>
      <c r="F3536" s="74"/>
      <c r="G3536" s="74"/>
      <c r="H3536" s="84"/>
      <c r="I3536" s="78"/>
      <c r="J3536" s="65"/>
    </row>
    <row r="3537" spans="1:10" ht="12.75" x14ac:dyDescent="0.2">
      <c r="A3537" s="74"/>
      <c r="B3537" s="74"/>
      <c r="C3537" s="74"/>
      <c r="D3537" s="76"/>
      <c r="E3537" s="74"/>
      <c r="F3537" s="74"/>
      <c r="G3537" s="74"/>
      <c r="H3537" s="84"/>
      <c r="I3537" s="78"/>
      <c r="J3537" s="65"/>
    </row>
    <row r="3538" spans="1:10" ht="12.75" x14ac:dyDescent="0.2">
      <c r="A3538" s="74"/>
      <c r="B3538" s="74"/>
      <c r="C3538" s="74"/>
      <c r="D3538" s="76"/>
      <c r="E3538" s="74"/>
      <c r="F3538" s="74"/>
      <c r="G3538" s="74"/>
      <c r="H3538" s="84"/>
      <c r="I3538" s="78"/>
      <c r="J3538" s="65"/>
    </row>
    <row r="3539" spans="1:10" ht="12.75" x14ac:dyDescent="0.2">
      <c r="A3539" s="74"/>
      <c r="B3539" s="74"/>
      <c r="C3539" s="74"/>
      <c r="D3539" s="76"/>
      <c r="E3539" s="74"/>
      <c r="F3539" s="74"/>
      <c r="G3539" s="74"/>
      <c r="H3539" s="84"/>
      <c r="I3539" s="78"/>
      <c r="J3539" s="65"/>
    </row>
    <row r="3540" spans="1:10" ht="12.75" x14ac:dyDescent="0.2">
      <c r="A3540" s="74"/>
      <c r="B3540" s="74"/>
      <c r="C3540" s="74"/>
      <c r="D3540" s="76"/>
      <c r="E3540" s="74"/>
      <c r="F3540" s="74"/>
      <c r="G3540" s="74"/>
      <c r="H3540" s="84"/>
      <c r="I3540" s="78"/>
      <c r="J3540" s="65"/>
    </row>
    <row r="3541" spans="1:10" ht="12.75" x14ac:dyDescent="0.2">
      <c r="A3541" s="74"/>
      <c r="B3541" s="74"/>
      <c r="C3541" s="74"/>
      <c r="D3541" s="76"/>
      <c r="E3541" s="74"/>
      <c r="F3541" s="74"/>
      <c r="G3541" s="74"/>
      <c r="H3541" s="84"/>
      <c r="I3541" s="78"/>
      <c r="J3541" s="65"/>
    </row>
    <row r="3542" spans="1:10" ht="12.75" x14ac:dyDescent="0.2">
      <c r="A3542" s="74"/>
      <c r="B3542" s="74"/>
      <c r="C3542" s="74"/>
      <c r="D3542" s="76"/>
      <c r="E3542" s="74"/>
      <c r="F3542" s="74"/>
      <c r="G3542" s="74"/>
      <c r="H3542" s="84"/>
      <c r="I3542" s="78"/>
      <c r="J3542" s="65"/>
    </row>
    <row r="3543" spans="1:10" ht="12.75" x14ac:dyDescent="0.2">
      <c r="A3543" s="74"/>
      <c r="B3543" s="74"/>
      <c r="C3543" s="74"/>
      <c r="D3543" s="76"/>
      <c r="E3543" s="74"/>
      <c r="F3543" s="74"/>
      <c r="G3543" s="74"/>
      <c r="H3543" s="84"/>
      <c r="I3543" s="78"/>
      <c r="J3543" s="65"/>
    </row>
    <row r="3544" spans="1:10" ht="12.75" x14ac:dyDescent="0.2">
      <c r="A3544" s="74"/>
      <c r="B3544" s="74"/>
      <c r="C3544" s="74"/>
      <c r="D3544" s="76"/>
      <c r="E3544" s="74"/>
      <c r="F3544" s="74"/>
      <c r="G3544" s="74"/>
      <c r="H3544" s="84"/>
      <c r="I3544" s="78"/>
      <c r="J3544" s="65"/>
    </row>
    <row r="3545" spans="1:10" ht="12.75" x14ac:dyDescent="0.2">
      <c r="A3545" s="74"/>
      <c r="B3545" s="74"/>
      <c r="C3545" s="74"/>
      <c r="D3545" s="76"/>
      <c r="E3545" s="74"/>
      <c r="F3545" s="74"/>
      <c r="G3545" s="74"/>
      <c r="H3545" s="84"/>
      <c r="I3545" s="78"/>
      <c r="J3545" s="65"/>
    </row>
    <row r="3546" spans="1:10" ht="12.75" x14ac:dyDescent="0.2">
      <c r="A3546" s="74"/>
      <c r="B3546" s="74"/>
      <c r="C3546" s="74"/>
      <c r="D3546" s="76"/>
      <c r="E3546" s="74"/>
      <c r="F3546" s="74"/>
      <c r="G3546" s="74"/>
      <c r="H3546" s="84"/>
      <c r="I3546" s="78"/>
      <c r="J3546" s="65"/>
    </row>
    <row r="3547" spans="1:10" ht="12.75" x14ac:dyDescent="0.2">
      <c r="A3547" s="74"/>
      <c r="B3547" s="74"/>
      <c r="C3547" s="74"/>
      <c r="D3547" s="76"/>
      <c r="E3547" s="74"/>
      <c r="F3547" s="74"/>
      <c r="G3547" s="74"/>
      <c r="H3547" s="84"/>
      <c r="I3547" s="78"/>
      <c r="J3547" s="65"/>
    </row>
    <row r="3548" spans="1:10" ht="12.75" x14ac:dyDescent="0.2">
      <c r="A3548" s="74"/>
      <c r="B3548" s="74"/>
      <c r="C3548" s="74"/>
      <c r="D3548" s="76"/>
      <c r="E3548" s="74"/>
      <c r="F3548" s="74"/>
      <c r="G3548" s="74"/>
      <c r="H3548" s="84"/>
      <c r="I3548" s="78"/>
      <c r="J3548" s="65"/>
    </row>
    <row r="3549" spans="1:10" ht="12.75" x14ac:dyDescent="0.2">
      <c r="A3549" s="74"/>
      <c r="B3549" s="74"/>
      <c r="C3549" s="74"/>
      <c r="D3549" s="76"/>
      <c r="E3549" s="74"/>
      <c r="F3549" s="74"/>
      <c r="G3549" s="74"/>
      <c r="H3549" s="84"/>
      <c r="I3549" s="78"/>
      <c r="J3549" s="65"/>
    </row>
    <row r="3550" spans="1:10" ht="12.75" x14ac:dyDescent="0.2">
      <c r="A3550" s="74"/>
      <c r="B3550" s="74"/>
      <c r="C3550" s="74"/>
      <c r="D3550" s="76"/>
      <c r="E3550" s="74"/>
      <c r="F3550" s="74"/>
      <c r="G3550" s="74"/>
      <c r="H3550" s="84"/>
      <c r="I3550" s="78"/>
      <c r="J3550" s="65"/>
    </row>
    <row r="3551" spans="1:10" ht="12.75" x14ac:dyDescent="0.2">
      <c r="A3551" s="74"/>
      <c r="B3551" s="74"/>
      <c r="C3551" s="74"/>
      <c r="D3551" s="76"/>
      <c r="E3551" s="74"/>
      <c r="F3551" s="74"/>
      <c r="G3551" s="74"/>
      <c r="H3551" s="84"/>
      <c r="I3551" s="78"/>
      <c r="J3551" s="65"/>
    </row>
    <row r="3552" spans="1:10" ht="12.75" x14ac:dyDescent="0.2">
      <c r="A3552" s="74"/>
      <c r="B3552" s="74"/>
      <c r="C3552" s="74"/>
      <c r="D3552" s="76"/>
      <c r="E3552" s="74"/>
      <c r="F3552" s="74"/>
      <c r="G3552" s="74"/>
      <c r="H3552" s="84"/>
      <c r="I3552" s="78"/>
      <c r="J3552" s="65"/>
    </row>
    <row r="3553" spans="1:10" ht="12.75" x14ac:dyDescent="0.2">
      <c r="A3553" s="74"/>
      <c r="B3553" s="74"/>
      <c r="C3553" s="74"/>
      <c r="D3553" s="76"/>
      <c r="E3553" s="74"/>
      <c r="F3553" s="74"/>
      <c r="G3553" s="74"/>
      <c r="H3553" s="84"/>
      <c r="I3553" s="78"/>
      <c r="J3553" s="65"/>
    </row>
    <row r="3554" spans="1:10" ht="12.75" x14ac:dyDescent="0.2">
      <c r="A3554" s="74"/>
      <c r="B3554" s="74"/>
      <c r="C3554" s="74"/>
      <c r="D3554" s="76"/>
      <c r="E3554" s="74"/>
      <c r="F3554" s="74"/>
      <c r="G3554" s="74"/>
      <c r="H3554" s="84"/>
      <c r="I3554" s="78"/>
      <c r="J3554" s="65"/>
    </row>
    <row r="3555" spans="1:10" ht="12.75" x14ac:dyDescent="0.2">
      <c r="A3555" s="74"/>
      <c r="B3555" s="74"/>
      <c r="C3555" s="74"/>
      <c r="D3555" s="76"/>
      <c r="E3555" s="74"/>
      <c r="F3555" s="74"/>
      <c r="G3555" s="74"/>
      <c r="H3555" s="84"/>
      <c r="I3555" s="78"/>
      <c r="J3555" s="65"/>
    </row>
    <row r="3556" spans="1:10" ht="12.75" x14ac:dyDescent="0.2">
      <c r="A3556" s="74"/>
      <c r="B3556" s="74"/>
      <c r="C3556" s="74"/>
      <c r="D3556" s="76"/>
      <c r="E3556" s="74"/>
      <c r="F3556" s="74"/>
      <c r="G3556" s="74"/>
      <c r="H3556" s="84"/>
      <c r="I3556" s="78"/>
      <c r="J3556" s="65"/>
    </row>
    <row r="3557" spans="1:10" ht="12.75" x14ac:dyDescent="0.2">
      <c r="A3557" s="74"/>
      <c r="B3557" s="74"/>
      <c r="C3557" s="74"/>
      <c r="D3557" s="76"/>
      <c r="E3557" s="74"/>
      <c r="F3557" s="74"/>
      <c r="G3557" s="74"/>
      <c r="H3557" s="84"/>
      <c r="I3557" s="78"/>
      <c r="J3557" s="65"/>
    </row>
    <row r="3558" spans="1:10" ht="12.75" x14ac:dyDescent="0.2">
      <c r="A3558" s="74"/>
      <c r="B3558" s="74"/>
      <c r="C3558" s="74"/>
      <c r="D3558" s="76"/>
      <c r="E3558" s="74"/>
      <c r="F3558" s="74"/>
      <c r="G3558" s="74"/>
      <c r="H3558" s="84"/>
      <c r="I3558" s="78"/>
      <c r="J3558" s="65"/>
    </row>
    <row r="3559" spans="1:10" ht="12.75" x14ac:dyDescent="0.2">
      <c r="A3559" s="74"/>
      <c r="B3559" s="74"/>
      <c r="C3559" s="74"/>
      <c r="D3559" s="76"/>
      <c r="E3559" s="74"/>
      <c r="F3559" s="74"/>
      <c r="G3559" s="74"/>
      <c r="H3559" s="84"/>
      <c r="I3559" s="78"/>
      <c r="J3559" s="65"/>
    </row>
    <row r="3560" spans="1:10" ht="12.75" x14ac:dyDescent="0.2">
      <c r="A3560" s="74"/>
      <c r="B3560" s="74"/>
      <c r="C3560" s="74"/>
      <c r="D3560" s="76"/>
      <c r="E3560" s="74"/>
      <c r="F3560" s="74"/>
      <c r="G3560" s="74"/>
      <c r="H3560" s="84"/>
      <c r="I3560" s="78"/>
      <c r="J3560" s="65"/>
    </row>
    <row r="3561" spans="1:10" ht="12.75" x14ac:dyDescent="0.2">
      <c r="A3561" s="74"/>
      <c r="B3561" s="74"/>
      <c r="C3561" s="74"/>
      <c r="D3561" s="76"/>
      <c r="E3561" s="74"/>
      <c r="F3561" s="74"/>
      <c r="G3561" s="74"/>
      <c r="H3561" s="84"/>
      <c r="I3561" s="78"/>
      <c r="J3561" s="65"/>
    </row>
    <row r="3562" spans="1:10" ht="12.75" x14ac:dyDescent="0.2">
      <c r="A3562" s="74"/>
      <c r="B3562" s="74"/>
      <c r="C3562" s="74"/>
      <c r="D3562" s="76"/>
      <c r="E3562" s="74"/>
      <c r="F3562" s="74"/>
      <c r="G3562" s="74"/>
      <c r="H3562" s="84"/>
      <c r="I3562" s="78"/>
      <c r="J3562" s="65"/>
    </row>
    <row r="3563" spans="1:10" ht="12.75" x14ac:dyDescent="0.2">
      <c r="A3563" s="74"/>
      <c r="B3563" s="74"/>
      <c r="C3563" s="74"/>
      <c r="D3563" s="76"/>
      <c r="E3563" s="74"/>
      <c r="F3563" s="74"/>
      <c r="G3563" s="74"/>
      <c r="H3563" s="84"/>
      <c r="I3563" s="78"/>
      <c r="J3563" s="65"/>
    </row>
    <row r="3564" spans="1:10" ht="12.75" x14ac:dyDescent="0.2">
      <c r="A3564" s="74"/>
      <c r="B3564" s="74"/>
      <c r="C3564" s="74"/>
      <c r="D3564" s="76"/>
      <c r="E3564" s="74"/>
      <c r="F3564" s="74"/>
      <c r="G3564" s="74"/>
      <c r="H3564" s="84"/>
      <c r="I3564" s="78"/>
      <c r="J3564" s="65"/>
    </row>
    <row r="3565" spans="1:10" ht="12.75" x14ac:dyDescent="0.2">
      <c r="A3565" s="74"/>
      <c r="B3565" s="74"/>
      <c r="C3565" s="74"/>
      <c r="D3565" s="76"/>
      <c r="E3565" s="74"/>
      <c r="F3565" s="74"/>
      <c r="G3565" s="74"/>
      <c r="H3565" s="84"/>
      <c r="I3565" s="78"/>
      <c r="J3565" s="65"/>
    </row>
    <row r="3566" spans="1:10" ht="12.75" x14ac:dyDescent="0.2">
      <c r="A3566" s="74"/>
      <c r="B3566" s="74"/>
      <c r="C3566" s="74"/>
      <c r="D3566" s="76"/>
      <c r="E3566" s="74"/>
      <c r="F3566" s="74"/>
      <c r="G3566" s="74"/>
      <c r="H3566" s="84"/>
      <c r="I3566" s="78"/>
      <c r="J3566" s="65"/>
    </row>
    <row r="3567" spans="1:10" ht="12.75" x14ac:dyDescent="0.2">
      <c r="A3567" s="74"/>
      <c r="B3567" s="74"/>
      <c r="C3567" s="74"/>
      <c r="D3567" s="76"/>
      <c r="E3567" s="74"/>
      <c r="F3567" s="74"/>
      <c r="G3567" s="74"/>
      <c r="H3567" s="84"/>
      <c r="I3567" s="78"/>
      <c r="J3567" s="65"/>
    </row>
    <row r="3568" spans="1:10" ht="12.75" x14ac:dyDescent="0.2">
      <c r="A3568" s="74"/>
      <c r="B3568" s="74"/>
      <c r="C3568" s="74"/>
      <c r="D3568" s="76"/>
      <c r="E3568" s="74"/>
      <c r="F3568" s="74"/>
      <c r="G3568" s="74"/>
      <c r="H3568" s="84"/>
      <c r="I3568" s="78"/>
      <c r="J3568" s="65"/>
    </row>
    <row r="3569" spans="1:10" ht="12.75" x14ac:dyDescent="0.2">
      <c r="A3569" s="74"/>
      <c r="B3569" s="74"/>
      <c r="C3569" s="74"/>
      <c r="D3569" s="76"/>
      <c r="E3569" s="74"/>
      <c r="F3569" s="74"/>
      <c r="G3569" s="74"/>
      <c r="H3569" s="84"/>
      <c r="I3569" s="78"/>
      <c r="J3569" s="65"/>
    </row>
    <row r="3570" spans="1:10" ht="12.75" x14ac:dyDescent="0.2">
      <c r="A3570" s="74"/>
      <c r="B3570" s="74"/>
      <c r="C3570" s="74"/>
      <c r="D3570" s="76"/>
      <c r="E3570" s="74"/>
      <c r="F3570" s="74"/>
      <c r="G3570" s="74"/>
      <c r="H3570" s="84"/>
      <c r="I3570" s="78"/>
      <c r="J3570" s="65"/>
    </row>
    <row r="3571" spans="1:10" ht="12.75" x14ac:dyDescent="0.2">
      <c r="A3571" s="74"/>
      <c r="B3571" s="74"/>
      <c r="C3571" s="74"/>
      <c r="D3571" s="76"/>
      <c r="E3571" s="74"/>
      <c r="F3571" s="74"/>
      <c r="G3571" s="74"/>
      <c r="H3571" s="84"/>
      <c r="I3571" s="78"/>
      <c r="J3571" s="65"/>
    </row>
    <row r="3572" spans="1:10" ht="12.75" x14ac:dyDescent="0.2">
      <c r="A3572" s="74"/>
      <c r="B3572" s="74"/>
      <c r="C3572" s="74"/>
      <c r="D3572" s="76"/>
      <c r="E3572" s="74"/>
      <c r="F3572" s="74"/>
      <c r="G3572" s="74"/>
      <c r="H3572" s="84"/>
      <c r="I3572" s="78"/>
      <c r="J3572" s="65"/>
    </row>
    <row r="3573" spans="1:10" ht="12.75" x14ac:dyDescent="0.2">
      <c r="A3573" s="74"/>
      <c r="B3573" s="74"/>
      <c r="C3573" s="74"/>
      <c r="D3573" s="76"/>
      <c r="E3573" s="74"/>
      <c r="F3573" s="74"/>
      <c r="G3573" s="74"/>
      <c r="H3573" s="84"/>
      <c r="I3573" s="78"/>
      <c r="J3573" s="65"/>
    </row>
    <row r="3574" spans="1:10" ht="12.75" x14ac:dyDescent="0.2">
      <c r="A3574" s="74"/>
      <c r="B3574" s="74"/>
      <c r="C3574" s="74"/>
      <c r="D3574" s="76"/>
      <c r="E3574" s="74"/>
      <c r="F3574" s="74"/>
      <c r="G3574" s="74"/>
      <c r="H3574" s="84"/>
      <c r="I3574" s="78"/>
      <c r="J3574" s="65"/>
    </row>
    <row r="3575" spans="1:10" ht="12.75" x14ac:dyDescent="0.2">
      <c r="A3575" s="74"/>
      <c r="B3575" s="74"/>
      <c r="C3575" s="74"/>
      <c r="D3575" s="76"/>
      <c r="E3575" s="74"/>
      <c r="F3575" s="74"/>
      <c r="G3575" s="74"/>
      <c r="H3575" s="84"/>
      <c r="I3575" s="78"/>
      <c r="J3575" s="65"/>
    </row>
    <row r="3576" spans="1:10" ht="12.75" x14ac:dyDescent="0.2">
      <c r="A3576" s="74"/>
      <c r="B3576" s="74"/>
      <c r="C3576" s="74"/>
      <c r="D3576" s="76"/>
      <c r="E3576" s="74"/>
      <c r="F3576" s="74"/>
      <c r="G3576" s="74"/>
      <c r="H3576" s="84"/>
      <c r="I3576" s="78"/>
      <c r="J3576" s="65"/>
    </row>
    <row r="3577" spans="1:10" ht="12.75" x14ac:dyDescent="0.2">
      <c r="A3577" s="74"/>
      <c r="B3577" s="74"/>
      <c r="C3577" s="74"/>
      <c r="D3577" s="76"/>
      <c r="E3577" s="74"/>
      <c r="F3577" s="74"/>
      <c r="G3577" s="74"/>
      <c r="H3577" s="84"/>
      <c r="I3577" s="78"/>
      <c r="J3577" s="65"/>
    </row>
    <row r="3578" spans="1:10" ht="12.75" x14ac:dyDescent="0.2">
      <c r="A3578" s="74"/>
      <c r="B3578" s="74"/>
      <c r="C3578" s="74"/>
      <c r="D3578" s="76"/>
      <c r="E3578" s="74"/>
      <c r="F3578" s="74"/>
      <c r="G3578" s="74"/>
      <c r="H3578" s="84"/>
      <c r="I3578" s="78"/>
      <c r="J3578" s="65"/>
    </row>
    <row r="3579" spans="1:10" ht="12.75" x14ac:dyDescent="0.2">
      <c r="A3579" s="74"/>
      <c r="B3579" s="74"/>
      <c r="C3579" s="74"/>
      <c r="D3579" s="76"/>
      <c r="E3579" s="74"/>
      <c r="F3579" s="74"/>
      <c r="G3579" s="74"/>
      <c r="H3579" s="84"/>
      <c r="I3579" s="78"/>
      <c r="J3579" s="65"/>
    </row>
    <row r="3580" spans="1:10" ht="12.75" x14ac:dyDescent="0.2">
      <c r="A3580" s="74"/>
      <c r="B3580" s="74"/>
      <c r="C3580" s="74"/>
      <c r="D3580" s="76"/>
      <c r="E3580" s="74"/>
      <c r="F3580" s="74"/>
      <c r="G3580" s="74"/>
      <c r="H3580" s="84"/>
      <c r="I3580" s="78"/>
      <c r="J3580" s="65"/>
    </row>
    <row r="3581" spans="1:10" ht="12.75" x14ac:dyDescent="0.2">
      <c r="A3581" s="74"/>
      <c r="B3581" s="74"/>
      <c r="C3581" s="74"/>
      <c r="D3581" s="76"/>
      <c r="E3581" s="74"/>
      <c r="F3581" s="74"/>
      <c r="G3581" s="74"/>
      <c r="H3581" s="84"/>
      <c r="I3581" s="78"/>
      <c r="J3581" s="65"/>
    </row>
    <row r="3582" spans="1:10" ht="12.75" x14ac:dyDescent="0.2">
      <c r="A3582" s="74"/>
      <c r="B3582" s="74"/>
      <c r="C3582" s="74"/>
      <c r="D3582" s="76"/>
      <c r="E3582" s="74"/>
      <c r="F3582" s="74"/>
      <c r="G3582" s="74"/>
      <c r="H3582" s="84"/>
      <c r="I3582" s="78"/>
      <c r="J3582" s="65"/>
    </row>
    <row r="3583" spans="1:10" ht="12.75" x14ac:dyDescent="0.2">
      <c r="A3583" s="74"/>
      <c r="B3583" s="74"/>
      <c r="C3583" s="74"/>
      <c r="D3583" s="76"/>
      <c r="E3583" s="74"/>
      <c r="F3583" s="74"/>
      <c r="G3583" s="74"/>
      <c r="H3583" s="84"/>
      <c r="I3583" s="78"/>
      <c r="J3583" s="65"/>
    </row>
    <row r="3584" spans="1:10" ht="12.75" x14ac:dyDescent="0.2">
      <c r="A3584" s="74"/>
      <c r="B3584" s="74"/>
      <c r="C3584" s="74"/>
      <c r="D3584" s="76"/>
      <c r="E3584" s="74"/>
      <c r="F3584" s="74"/>
      <c r="G3584" s="74"/>
      <c r="H3584" s="84"/>
      <c r="I3584" s="78"/>
      <c r="J3584" s="65"/>
    </row>
    <row r="3585" spans="1:10" ht="12.75" x14ac:dyDescent="0.2">
      <c r="A3585" s="74"/>
      <c r="B3585" s="74"/>
      <c r="C3585" s="74"/>
      <c r="D3585" s="76"/>
      <c r="E3585" s="74"/>
      <c r="F3585" s="74"/>
      <c r="G3585" s="74"/>
      <c r="H3585" s="84"/>
      <c r="I3585" s="78"/>
      <c r="J3585" s="65"/>
    </row>
    <row r="3586" spans="1:10" ht="12.75" x14ac:dyDescent="0.2">
      <c r="A3586" s="74"/>
      <c r="B3586" s="74"/>
      <c r="C3586" s="74"/>
      <c r="D3586" s="76"/>
      <c r="E3586" s="74"/>
      <c r="F3586" s="74"/>
      <c r="G3586" s="74"/>
      <c r="H3586" s="84"/>
      <c r="I3586" s="78"/>
      <c r="J3586" s="65"/>
    </row>
    <row r="3587" spans="1:10" ht="12.75" x14ac:dyDescent="0.2">
      <c r="A3587" s="74"/>
      <c r="B3587" s="74"/>
      <c r="C3587" s="74"/>
      <c r="D3587" s="76"/>
      <c r="E3587" s="74"/>
      <c r="F3587" s="74"/>
      <c r="G3587" s="74"/>
      <c r="H3587" s="84"/>
      <c r="I3587" s="78"/>
      <c r="J3587" s="65"/>
    </row>
    <row r="3588" spans="1:10" ht="12.75" x14ac:dyDescent="0.2">
      <c r="A3588" s="74"/>
      <c r="B3588" s="74"/>
      <c r="C3588" s="74"/>
      <c r="D3588" s="76"/>
      <c r="E3588" s="74"/>
      <c r="F3588" s="74"/>
      <c r="G3588" s="74"/>
      <c r="H3588" s="84"/>
      <c r="I3588" s="78"/>
      <c r="J3588" s="65"/>
    </row>
    <row r="3589" spans="1:10" ht="12.75" x14ac:dyDescent="0.2">
      <c r="A3589" s="74"/>
      <c r="B3589" s="74"/>
      <c r="C3589" s="74"/>
      <c r="D3589" s="76"/>
      <c r="E3589" s="74"/>
      <c r="F3589" s="74"/>
      <c r="G3589" s="74"/>
      <c r="H3589" s="84"/>
      <c r="I3589" s="78"/>
      <c r="J3589" s="65"/>
    </row>
    <row r="3590" spans="1:10" ht="12.75" x14ac:dyDescent="0.2">
      <c r="A3590" s="74"/>
      <c r="B3590" s="74"/>
      <c r="C3590" s="74"/>
      <c r="D3590" s="76"/>
      <c r="E3590" s="74"/>
      <c r="F3590" s="74"/>
      <c r="G3590" s="74"/>
      <c r="H3590" s="84"/>
      <c r="I3590" s="78"/>
      <c r="J3590" s="65"/>
    </row>
    <row r="3591" spans="1:10" ht="12.75" x14ac:dyDescent="0.2">
      <c r="A3591" s="74"/>
      <c r="B3591" s="74"/>
      <c r="C3591" s="74"/>
      <c r="D3591" s="76"/>
      <c r="E3591" s="74"/>
      <c r="F3591" s="74"/>
      <c r="G3591" s="74"/>
      <c r="H3591" s="84"/>
      <c r="I3591" s="78"/>
      <c r="J3591" s="65"/>
    </row>
    <row r="3592" spans="1:10" ht="12.75" x14ac:dyDescent="0.2">
      <c r="A3592" s="74"/>
      <c r="B3592" s="74"/>
      <c r="C3592" s="74"/>
      <c r="D3592" s="76"/>
      <c r="E3592" s="74"/>
      <c r="F3592" s="74"/>
      <c r="G3592" s="74"/>
      <c r="H3592" s="84"/>
      <c r="I3592" s="78"/>
      <c r="J3592" s="65"/>
    </row>
    <row r="3593" spans="1:10" ht="12.75" x14ac:dyDescent="0.2">
      <c r="A3593" s="74"/>
      <c r="B3593" s="74"/>
      <c r="C3593" s="74"/>
      <c r="D3593" s="76"/>
      <c r="E3593" s="74"/>
      <c r="F3593" s="74"/>
      <c r="G3593" s="74"/>
      <c r="H3593" s="84"/>
      <c r="I3593" s="78"/>
      <c r="J3593" s="65"/>
    </row>
    <row r="3594" spans="1:10" ht="12.75" x14ac:dyDescent="0.2">
      <c r="A3594" s="74"/>
      <c r="B3594" s="74"/>
      <c r="C3594" s="74"/>
      <c r="D3594" s="76"/>
      <c r="E3594" s="74"/>
      <c r="F3594" s="74"/>
      <c r="G3594" s="74"/>
      <c r="H3594" s="84"/>
      <c r="I3594" s="78"/>
      <c r="J3594" s="65"/>
    </row>
    <row r="3595" spans="1:10" ht="12.75" x14ac:dyDescent="0.2">
      <c r="A3595" s="74"/>
      <c r="B3595" s="74"/>
      <c r="C3595" s="74"/>
      <c r="D3595" s="76"/>
      <c r="E3595" s="74"/>
      <c r="F3595" s="74"/>
      <c r="G3595" s="74"/>
      <c r="H3595" s="84"/>
      <c r="I3595" s="78"/>
      <c r="J3595" s="65"/>
    </row>
    <row r="3596" spans="1:10" ht="12.75" x14ac:dyDescent="0.2">
      <c r="A3596" s="74"/>
      <c r="B3596" s="74"/>
      <c r="C3596" s="74"/>
      <c r="D3596" s="76"/>
      <c r="E3596" s="74"/>
      <c r="F3596" s="74"/>
      <c r="G3596" s="74"/>
      <c r="H3596" s="84"/>
      <c r="I3596" s="78"/>
      <c r="J3596" s="65"/>
    </row>
    <row r="3597" spans="1:10" ht="12.75" x14ac:dyDescent="0.2">
      <c r="A3597" s="74"/>
      <c r="B3597" s="74"/>
      <c r="C3597" s="74"/>
      <c r="D3597" s="76"/>
      <c r="E3597" s="74"/>
      <c r="F3597" s="74"/>
      <c r="G3597" s="74"/>
      <c r="H3597" s="84"/>
      <c r="I3597" s="78"/>
      <c r="J3597" s="65"/>
    </row>
    <row r="3598" spans="1:10" ht="12.75" x14ac:dyDescent="0.2">
      <c r="A3598" s="74"/>
      <c r="B3598" s="74"/>
      <c r="C3598" s="74"/>
      <c r="D3598" s="76"/>
      <c r="E3598" s="74"/>
      <c r="F3598" s="74"/>
      <c r="G3598" s="74"/>
      <c r="H3598" s="84"/>
      <c r="I3598" s="78"/>
      <c r="J3598" s="65"/>
    </row>
    <row r="3599" spans="1:10" ht="12.75" x14ac:dyDescent="0.2">
      <c r="A3599" s="74"/>
      <c r="B3599" s="74"/>
      <c r="C3599" s="74"/>
      <c r="D3599" s="76"/>
      <c r="E3599" s="74"/>
      <c r="F3599" s="74"/>
      <c r="G3599" s="74"/>
      <c r="H3599" s="84"/>
      <c r="I3599" s="78"/>
      <c r="J3599" s="65"/>
    </row>
    <row r="3600" spans="1:10" ht="12.75" x14ac:dyDescent="0.2">
      <c r="A3600" s="74"/>
      <c r="B3600" s="74"/>
      <c r="C3600" s="74"/>
      <c r="D3600" s="76"/>
      <c r="E3600" s="74"/>
      <c r="F3600" s="74"/>
      <c r="G3600" s="74"/>
      <c r="H3600" s="84"/>
      <c r="I3600" s="78"/>
      <c r="J3600" s="65"/>
    </row>
    <row r="3601" spans="1:10" ht="12.75" x14ac:dyDescent="0.2">
      <c r="A3601" s="74"/>
      <c r="B3601" s="74"/>
      <c r="C3601" s="74"/>
      <c r="D3601" s="76"/>
      <c r="E3601" s="74"/>
      <c r="F3601" s="74"/>
      <c r="G3601" s="74"/>
      <c r="H3601" s="84"/>
      <c r="I3601" s="78"/>
      <c r="J3601" s="65"/>
    </row>
    <row r="3602" spans="1:10" ht="12.75" x14ac:dyDescent="0.2">
      <c r="A3602" s="74"/>
      <c r="B3602" s="74"/>
      <c r="C3602" s="74"/>
      <c r="D3602" s="76"/>
      <c r="E3602" s="74"/>
      <c r="F3602" s="74"/>
      <c r="G3602" s="74"/>
      <c r="H3602" s="84"/>
      <c r="I3602" s="78"/>
      <c r="J3602" s="65"/>
    </row>
    <row r="3603" spans="1:10" ht="12.75" x14ac:dyDescent="0.2">
      <c r="A3603" s="74"/>
      <c r="B3603" s="74"/>
      <c r="C3603" s="74"/>
      <c r="D3603" s="76"/>
      <c r="E3603" s="74"/>
      <c r="F3603" s="74"/>
      <c r="G3603" s="74"/>
      <c r="H3603" s="84"/>
      <c r="I3603" s="78"/>
      <c r="J3603" s="65"/>
    </row>
    <row r="3604" spans="1:10" ht="12.75" x14ac:dyDescent="0.2">
      <c r="A3604" s="74"/>
      <c r="B3604" s="74"/>
      <c r="C3604" s="74"/>
      <c r="D3604" s="76"/>
      <c r="E3604" s="74"/>
      <c r="F3604" s="74"/>
      <c r="G3604" s="74"/>
      <c r="H3604" s="84"/>
      <c r="I3604" s="78"/>
      <c r="J3604" s="65"/>
    </row>
    <row r="3605" spans="1:10" ht="12.75" x14ac:dyDescent="0.2">
      <c r="A3605" s="74"/>
      <c r="B3605" s="74"/>
      <c r="C3605" s="74"/>
      <c r="D3605" s="76"/>
      <c r="E3605" s="74"/>
      <c r="F3605" s="74"/>
      <c r="G3605" s="74"/>
      <c r="H3605" s="84"/>
      <c r="I3605" s="78"/>
      <c r="J3605" s="65"/>
    </row>
    <row r="3606" spans="1:10" ht="12.75" x14ac:dyDescent="0.2">
      <c r="A3606" s="74"/>
      <c r="B3606" s="74"/>
      <c r="C3606" s="74"/>
      <c r="D3606" s="76"/>
      <c r="E3606" s="74"/>
      <c r="F3606" s="74"/>
      <c r="G3606" s="74"/>
      <c r="H3606" s="84"/>
      <c r="I3606" s="78"/>
      <c r="J3606" s="65"/>
    </row>
    <row r="3607" spans="1:10" ht="12.75" x14ac:dyDescent="0.2">
      <c r="A3607" s="74"/>
      <c r="B3607" s="74"/>
      <c r="C3607" s="74"/>
      <c r="D3607" s="76"/>
      <c r="E3607" s="74"/>
      <c r="F3607" s="74"/>
      <c r="G3607" s="74"/>
      <c r="H3607" s="84"/>
      <c r="I3607" s="78"/>
      <c r="J3607" s="65"/>
    </row>
    <row r="3608" spans="1:10" ht="12.75" x14ac:dyDescent="0.2">
      <c r="A3608" s="74"/>
      <c r="B3608" s="74"/>
      <c r="C3608" s="74"/>
      <c r="D3608" s="76"/>
      <c r="E3608" s="74"/>
      <c r="F3608" s="74"/>
      <c r="G3608" s="74"/>
      <c r="H3608" s="84"/>
      <c r="I3608" s="78"/>
      <c r="J3608" s="65"/>
    </row>
    <row r="3609" spans="1:10" ht="12.75" x14ac:dyDescent="0.2">
      <c r="A3609" s="74"/>
      <c r="B3609" s="74"/>
      <c r="C3609" s="74"/>
      <c r="D3609" s="76"/>
      <c r="E3609" s="74"/>
      <c r="F3609" s="74"/>
      <c r="G3609" s="74"/>
      <c r="H3609" s="84"/>
      <c r="I3609" s="78"/>
      <c r="J3609" s="65"/>
    </row>
    <row r="3610" spans="1:10" ht="12.75" x14ac:dyDescent="0.2">
      <c r="A3610" s="74"/>
      <c r="B3610" s="74"/>
      <c r="C3610" s="74"/>
      <c r="D3610" s="76"/>
      <c r="E3610" s="74"/>
      <c r="F3610" s="74"/>
      <c r="G3610" s="74"/>
      <c r="H3610" s="84"/>
      <c r="I3610" s="78"/>
      <c r="J3610" s="65"/>
    </row>
    <row r="3611" spans="1:10" ht="12.75" x14ac:dyDescent="0.2">
      <c r="A3611" s="74"/>
      <c r="B3611" s="74"/>
      <c r="C3611" s="74"/>
      <c r="D3611" s="76"/>
      <c r="E3611" s="74"/>
      <c r="F3611" s="74"/>
      <c r="G3611" s="74"/>
      <c r="H3611" s="84"/>
      <c r="I3611" s="78"/>
      <c r="J3611" s="65"/>
    </row>
    <row r="3612" spans="1:10" ht="12.75" x14ac:dyDescent="0.2">
      <c r="A3612" s="74"/>
      <c r="B3612" s="74"/>
      <c r="C3612" s="74"/>
      <c r="D3612" s="76"/>
      <c r="E3612" s="74"/>
      <c r="F3612" s="74"/>
      <c r="G3612" s="74"/>
      <c r="H3612" s="84"/>
      <c r="I3612" s="78"/>
      <c r="J3612" s="65"/>
    </row>
    <row r="3613" spans="1:10" ht="12.75" x14ac:dyDescent="0.2">
      <c r="A3613" s="74"/>
      <c r="B3613" s="74"/>
      <c r="C3613" s="74"/>
      <c r="D3613" s="76"/>
      <c r="E3613" s="74"/>
      <c r="F3613" s="74"/>
      <c r="G3613" s="74"/>
      <c r="H3613" s="84"/>
      <c r="I3613" s="78"/>
      <c r="J3613" s="65"/>
    </row>
    <row r="3614" spans="1:10" ht="12.75" x14ac:dyDescent="0.2">
      <c r="A3614" s="74"/>
      <c r="B3614" s="74"/>
      <c r="C3614" s="74"/>
      <c r="D3614" s="76"/>
      <c r="E3614" s="74"/>
      <c r="F3614" s="74"/>
      <c r="G3614" s="74"/>
      <c r="H3614" s="84"/>
      <c r="I3614" s="78"/>
      <c r="J3614" s="65"/>
    </row>
    <row r="3615" spans="1:10" ht="12.75" x14ac:dyDescent="0.2">
      <c r="A3615" s="74"/>
      <c r="B3615" s="74"/>
      <c r="C3615" s="74"/>
      <c r="D3615" s="76"/>
      <c r="E3615" s="74"/>
      <c r="F3615" s="74"/>
      <c r="G3615" s="74"/>
      <c r="H3615" s="84"/>
      <c r="I3615" s="78"/>
      <c r="J3615" s="65"/>
    </row>
    <row r="3616" spans="1:10" ht="12.75" x14ac:dyDescent="0.2">
      <c r="A3616" s="74"/>
      <c r="B3616" s="74"/>
      <c r="C3616" s="74"/>
      <c r="D3616" s="76"/>
      <c r="E3616" s="74"/>
      <c r="F3616" s="74"/>
      <c r="G3616" s="74"/>
      <c r="H3616" s="84"/>
      <c r="I3616" s="78"/>
      <c r="J3616" s="65"/>
    </row>
    <row r="3617" spans="1:10" ht="12.75" x14ac:dyDescent="0.2">
      <c r="A3617" s="74"/>
      <c r="B3617" s="74"/>
      <c r="C3617" s="74"/>
      <c r="D3617" s="76"/>
      <c r="E3617" s="74"/>
      <c r="F3617" s="74"/>
      <c r="G3617" s="74"/>
      <c r="H3617" s="84"/>
      <c r="I3617" s="78"/>
      <c r="J3617" s="65"/>
    </row>
    <row r="3618" spans="1:10" ht="12.75" x14ac:dyDescent="0.2">
      <c r="A3618" s="74"/>
      <c r="B3618" s="74"/>
      <c r="C3618" s="74"/>
      <c r="D3618" s="76"/>
      <c r="E3618" s="74"/>
      <c r="F3618" s="74"/>
      <c r="G3618" s="74"/>
      <c r="H3618" s="84"/>
      <c r="I3618" s="78"/>
      <c r="J3618" s="65"/>
    </row>
    <row r="3619" spans="1:10" ht="12.75" x14ac:dyDescent="0.2">
      <c r="A3619" s="74"/>
      <c r="B3619" s="74"/>
      <c r="C3619" s="74"/>
      <c r="D3619" s="76"/>
      <c r="E3619" s="74"/>
      <c r="F3619" s="74"/>
      <c r="G3619" s="74"/>
      <c r="H3619" s="84"/>
      <c r="I3619" s="78"/>
      <c r="J3619" s="65"/>
    </row>
    <row r="3620" spans="1:10" ht="12.75" x14ac:dyDescent="0.2">
      <c r="A3620" s="74"/>
      <c r="B3620" s="74"/>
      <c r="C3620" s="74"/>
      <c r="D3620" s="76"/>
      <c r="E3620" s="74"/>
      <c r="F3620" s="74"/>
      <c r="G3620" s="74"/>
      <c r="H3620" s="84"/>
      <c r="I3620" s="78"/>
      <c r="J3620" s="65"/>
    </row>
    <row r="3621" spans="1:10" ht="12.75" x14ac:dyDescent="0.2">
      <c r="A3621" s="74"/>
      <c r="B3621" s="74"/>
      <c r="C3621" s="74"/>
      <c r="D3621" s="76"/>
      <c r="E3621" s="74"/>
      <c r="F3621" s="74"/>
      <c r="G3621" s="74"/>
      <c r="H3621" s="84"/>
      <c r="I3621" s="78"/>
      <c r="J3621" s="65"/>
    </row>
    <row r="3622" spans="1:10" ht="12.75" x14ac:dyDescent="0.2">
      <c r="A3622" s="74"/>
      <c r="B3622" s="74"/>
      <c r="C3622" s="74"/>
      <c r="D3622" s="76"/>
      <c r="E3622" s="74"/>
      <c r="F3622" s="74"/>
      <c r="G3622" s="74"/>
      <c r="H3622" s="84"/>
      <c r="I3622" s="78"/>
      <c r="J3622" s="65"/>
    </row>
    <row r="3623" spans="1:10" ht="12.75" x14ac:dyDescent="0.2">
      <c r="A3623" s="74"/>
      <c r="B3623" s="74"/>
      <c r="C3623" s="74"/>
      <c r="D3623" s="76"/>
      <c r="E3623" s="74"/>
      <c r="F3623" s="74"/>
      <c r="G3623" s="74"/>
      <c r="H3623" s="84"/>
      <c r="I3623" s="78"/>
      <c r="J3623" s="65"/>
    </row>
    <row r="3624" spans="1:10" ht="12.75" x14ac:dyDescent="0.2">
      <c r="A3624" s="74"/>
      <c r="B3624" s="74"/>
      <c r="C3624" s="74"/>
      <c r="D3624" s="76"/>
      <c r="E3624" s="74"/>
      <c r="F3624" s="74"/>
      <c r="G3624" s="74"/>
      <c r="H3624" s="84"/>
      <c r="I3624" s="78"/>
      <c r="J3624" s="65"/>
    </row>
    <row r="3625" spans="1:10" ht="12.75" x14ac:dyDescent="0.2">
      <c r="A3625" s="74"/>
      <c r="B3625" s="74"/>
      <c r="C3625" s="74"/>
      <c r="D3625" s="76"/>
      <c r="E3625" s="74"/>
      <c r="F3625" s="74"/>
      <c r="G3625" s="74"/>
      <c r="H3625" s="84"/>
      <c r="I3625" s="78"/>
      <c r="J3625" s="65"/>
    </row>
    <row r="3626" spans="1:10" ht="12.75" x14ac:dyDescent="0.2">
      <c r="A3626" s="74"/>
      <c r="B3626" s="74"/>
      <c r="C3626" s="74"/>
      <c r="D3626" s="76"/>
      <c r="E3626" s="74"/>
      <c r="F3626" s="74"/>
      <c r="G3626" s="74"/>
      <c r="H3626" s="84"/>
      <c r="I3626" s="78"/>
      <c r="J3626" s="65"/>
    </row>
    <row r="3627" spans="1:10" ht="12.75" x14ac:dyDescent="0.2">
      <c r="A3627" s="74"/>
      <c r="B3627" s="74"/>
      <c r="C3627" s="74"/>
      <c r="D3627" s="76"/>
      <c r="E3627" s="74"/>
      <c r="F3627" s="74"/>
      <c r="G3627" s="74"/>
      <c r="H3627" s="84"/>
      <c r="I3627" s="78"/>
      <c r="J3627" s="65"/>
    </row>
    <row r="3628" spans="1:10" ht="12.75" x14ac:dyDescent="0.2">
      <c r="A3628" s="74"/>
      <c r="B3628" s="74"/>
      <c r="C3628" s="74"/>
      <c r="D3628" s="76"/>
      <c r="E3628" s="74"/>
      <c r="F3628" s="74"/>
      <c r="G3628" s="74"/>
      <c r="H3628" s="84"/>
      <c r="I3628" s="78"/>
      <c r="J3628" s="65"/>
    </row>
    <row r="3629" spans="1:10" ht="12.75" x14ac:dyDescent="0.2">
      <c r="A3629" s="74"/>
      <c r="B3629" s="74"/>
      <c r="C3629" s="74"/>
      <c r="D3629" s="76"/>
      <c r="E3629" s="74"/>
      <c r="F3629" s="74"/>
      <c r="G3629" s="74"/>
      <c r="H3629" s="84"/>
      <c r="I3629" s="78"/>
      <c r="J3629" s="65"/>
    </row>
    <row r="3630" spans="1:10" ht="12.75" x14ac:dyDescent="0.2">
      <c r="A3630" s="74"/>
      <c r="B3630" s="74"/>
      <c r="C3630" s="74"/>
      <c r="D3630" s="76"/>
      <c r="E3630" s="74"/>
      <c r="F3630" s="74"/>
      <c r="G3630" s="74"/>
      <c r="H3630" s="84"/>
      <c r="I3630" s="78"/>
      <c r="J3630" s="65"/>
    </row>
    <row r="3631" spans="1:10" ht="12.75" x14ac:dyDescent="0.2">
      <c r="A3631" s="74"/>
      <c r="B3631" s="74"/>
      <c r="C3631" s="74"/>
      <c r="D3631" s="76"/>
      <c r="E3631" s="74"/>
      <c r="F3631" s="74"/>
      <c r="G3631" s="74"/>
      <c r="H3631" s="84"/>
      <c r="I3631" s="78"/>
      <c r="J3631" s="65"/>
    </row>
    <row r="3632" spans="1:10" ht="12.75" x14ac:dyDescent="0.2">
      <c r="A3632" s="74"/>
      <c r="B3632" s="74"/>
      <c r="C3632" s="74"/>
      <c r="D3632" s="76"/>
      <c r="E3632" s="74"/>
      <c r="F3632" s="74"/>
      <c r="G3632" s="74"/>
      <c r="H3632" s="84"/>
      <c r="I3632" s="78"/>
      <c r="J3632" s="65"/>
    </row>
    <row r="3633" spans="1:10" ht="12.75" x14ac:dyDescent="0.2">
      <c r="A3633" s="74"/>
      <c r="B3633" s="74"/>
      <c r="C3633" s="74"/>
      <c r="D3633" s="76"/>
      <c r="E3633" s="74"/>
      <c r="F3633" s="74"/>
      <c r="G3633" s="74"/>
      <c r="H3633" s="84"/>
      <c r="I3633" s="78"/>
      <c r="J3633" s="65"/>
    </row>
    <row r="3634" spans="1:10" ht="12.75" x14ac:dyDescent="0.2">
      <c r="A3634" s="74"/>
      <c r="B3634" s="74"/>
      <c r="C3634" s="74"/>
      <c r="D3634" s="76"/>
      <c r="E3634" s="74"/>
      <c r="F3634" s="74"/>
      <c r="G3634" s="74"/>
      <c r="H3634" s="84"/>
      <c r="I3634" s="78"/>
      <c r="J3634" s="65"/>
    </row>
    <row r="3635" spans="1:10" ht="12.75" x14ac:dyDescent="0.2">
      <c r="A3635" s="74"/>
      <c r="B3635" s="74"/>
      <c r="C3635" s="74"/>
      <c r="D3635" s="76"/>
      <c r="E3635" s="74"/>
      <c r="F3635" s="74"/>
      <c r="G3635" s="74"/>
      <c r="H3635" s="84"/>
      <c r="I3635" s="78"/>
      <c r="J3635" s="65"/>
    </row>
    <row r="3636" spans="1:10" ht="12.75" x14ac:dyDescent="0.2">
      <c r="A3636" s="74"/>
      <c r="B3636" s="74"/>
      <c r="C3636" s="74"/>
      <c r="D3636" s="76"/>
      <c r="E3636" s="74"/>
      <c r="F3636" s="74"/>
      <c r="G3636" s="74"/>
      <c r="H3636" s="84"/>
      <c r="I3636" s="78"/>
      <c r="J3636" s="65"/>
    </row>
    <row r="3637" spans="1:10" ht="12.75" x14ac:dyDescent="0.2">
      <c r="A3637" s="74"/>
      <c r="B3637" s="74"/>
      <c r="C3637" s="74"/>
      <c r="D3637" s="76"/>
      <c r="E3637" s="74"/>
      <c r="F3637" s="74"/>
      <c r="G3637" s="74"/>
      <c r="H3637" s="84"/>
      <c r="I3637" s="78"/>
      <c r="J3637" s="65"/>
    </row>
    <row r="3638" spans="1:10" ht="12.75" x14ac:dyDescent="0.2">
      <c r="A3638" s="74"/>
      <c r="B3638" s="74"/>
      <c r="C3638" s="74"/>
      <c r="D3638" s="76"/>
      <c r="E3638" s="74"/>
      <c r="F3638" s="74"/>
      <c r="G3638" s="74"/>
      <c r="H3638" s="84"/>
      <c r="I3638" s="78"/>
      <c r="J3638" s="65"/>
    </row>
    <row r="3639" spans="1:10" ht="12.75" x14ac:dyDescent="0.2">
      <c r="A3639" s="74"/>
      <c r="B3639" s="74"/>
      <c r="C3639" s="74"/>
      <c r="D3639" s="76"/>
      <c r="E3639" s="74"/>
      <c r="F3639" s="74"/>
      <c r="G3639" s="74"/>
      <c r="H3639" s="84"/>
      <c r="I3639" s="78"/>
      <c r="J3639" s="65"/>
    </row>
    <row r="3640" spans="1:10" ht="12.75" x14ac:dyDescent="0.2">
      <c r="A3640" s="74"/>
      <c r="B3640" s="74"/>
      <c r="C3640" s="74"/>
      <c r="D3640" s="76"/>
      <c r="E3640" s="74"/>
      <c r="F3640" s="74"/>
      <c r="G3640" s="74"/>
      <c r="H3640" s="84"/>
      <c r="I3640" s="78"/>
      <c r="J3640" s="65"/>
    </row>
    <row r="3641" spans="1:10" ht="12.75" x14ac:dyDescent="0.2">
      <c r="A3641" s="74"/>
      <c r="B3641" s="74"/>
      <c r="C3641" s="74"/>
      <c r="D3641" s="76"/>
      <c r="E3641" s="74"/>
      <c r="F3641" s="74"/>
      <c r="G3641" s="74"/>
      <c r="H3641" s="84"/>
      <c r="I3641" s="78"/>
      <c r="J3641" s="65"/>
    </row>
    <row r="3642" spans="1:10" ht="12.75" x14ac:dyDescent="0.2">
      <c r="A3642" s="74"/>
      <c r="B3642" s="74"/>
      <c r="C3642" s="74"/>
      <c r="D3642" s="76"/>
      <c r="E3642" s="74"/>
      <c r="F3642" s="74"/>
      <c r="G3642" s="74"/>
      <c r="H3642" s="84"/>
      <c r="I3642" s="78"/>
      <c r="J3642" s="65"/>
    </row>
    <row r="3643" spans="1:10" ht="12.75" x14ac:dyDescent="0.2">
      <c r="A3643" s="74"/>
      <c r="B3643" s="74"/>
      <c r="C3643" s="74"/>
      <c r="D3643" s="76"/>
      <c r="E3643" s="74"/>
      <c r="F3643" s="74"/>
      <c r="G3643" s="74"/>
      <c r="H3643" s="84"/>
      <c r="I3643" s="78"/>
      <c r="J3643" s="65"/>
    </row>
    <row r="3644" spans="1:10" ht="12.75" x14ac:dyDescent="0.2">
      <c r="A3644" s="74"/>
      <c r="B3644" s="74"/>
      <c r="C3644" s="74"/>
      <c r="D3644" s="76"/>
      <c r="E3644" s="74"/>
      <c r="F3644" s="74"/>
      <c r="G3644" s="74"/>
      <c r="H3644" s="84"/>
      <c r="I3644" s="78"/>
      <c r="J3644" s="65"/>
    </row>
    <row r="3645" spans="1:10" ht="12.75" x14ac:dyDescent="0.2">
      <c r="A3645" s="74"/>
      <c r="B3645" s="74"/>
      <c r="C3645" s="74"/>
      <c r="D3645" s="76"/>
      <c r="E3645" s="74"/>
      <c r="F3645" s="74"/>
      <c r="G3645" s="74"/>
      <c r="H3645" s="84"/>
      <c r="I3645" s="78"/>
      <c r="J3645" s="65"/>
    </row>
    <row r="3646" spans="1:10" ht="12.75" x14ac:dyDescent="0.2">
      <c r="A3646" s="74"/>
      <c r="B3646" s="74"/>
      <c r="C3646" s="74"/>
      <c r="D3646" s="76"/>
      <c r="E3646" s="74"/>
      <c r="F3646" s="74"/>
      <c r="G3646" s="74"/>
      <c r="H3646" s="84"/>
      <c r="I3646" s="78"/>
      <c r="J3646" s="65"/>
    </row>
    <row r="3647" spans="1:10" ht="12.75" x14ac:dyDescent="0.2">
      <c r="A3647" s="74"/>
      <c r="B3647" s="74"/>
      <c r="C3647" s="74"/>
      <c r="D3647" s="76"/>
      <c r="E3647" s="74"/>
      <c r="F3647" s="74"/>
      <c r="G3647" s="74"/>
      <c r="H3647" s="84"/>
      <c r="I3647" s="78"/>
      <c r="J3647" s="65"/>
    </row>
    <row r="3648" spans="1:10" ht="12.75" x14ac:dyDescent="0.2">
      <c r="A3648" s="74"/>
      <c r="B3648" s="74"/>
      <c r="C3648" s="74"/>
      <c r="D3648" s="76"/>
      <c r="E3648" s="74"/>
      <c r="F3648" s="74"/>
      <c r="G3648" s="74"/>
      <c r="H3648" s="84"/>
      <c r="I3648" s="78"/>
      <c r="J3648" s="65"/>
    </row>
    <row r="3649" spans="1:10" ht="12.75" x14ac:dyDescent="0.2">
      <c r="A3649" s="74"/>
      <c r="B3649" s="74"/>
      <c r="C3649" s="74"/>
      <c r="D3649" s="76"/>
      <c r="E3649" s="74"/>
      <c r="F3649" s="74"/>
      <c r="G3649" s="74"/>
      <c r="H3649" s="84"/>
      <c r="I3649" s="78"/>
      <c r="J3649" s="65"/>
    </row>
    <row r="3650" spans="1:10" ht="12.75" x14ac:dyDescent="0.2">
      <c r="A3650" s="74"/>
      <c r="B3650" s="74"/>
      <c r="C3650" s="74"/>
      <c r="D3650" s="76"/>
      <c r="E3650" s="74"/>
      <c r="F3650" s="74"/>
      <c r="G3650" s="74"/>
      <c r="H3650" s="84"/>
      <c r="I3650" s="78"/>
      <c r="J3650" s="65"/>
    </row>
    <row r="3651" spans="1:10" ht="12.75" x14ac:dyDescent="0.2">
      <c r="A3651" s="74"/>
      <c r="B3651" s="74"/>
      <c r="C3651" s="74"/>
      <c r="D3651" s="76"/>
      <c r="E3651" s="74"/>
      <c r="F3651" s="74"/>
      <c r="G3651" s="74"/>
      <c r="H3651" s="84"/>
      <c r="I3651" s="78"/>
      <c r="J3651" s="65"/>
    </row>
    <row r="3652" spans="1:10" ht="12.75" x14ac:dyDescent="0.2">
      <c r="A3652" s="74"/>
      <c r="B3652" s="74"/>
      <c r="C3652" s="74"/>
      <c r="D3652" s="76"/>
      <c r="E3652" s="74"/>
      <c r="F3652" s="74"/>
      <c r="G3652" s="74"/>
      <c r="H3652" s="84"/>
      <c r="I3652" s="78"/>
      <c r="J3652" s="65"/>
    </row>
    <row r="3653" spans="1:10" ht="12.75" x14ac:dyDescent="0.2">
      <c r="A3653" s="74"/>
      <c r="B3653" s="74"/>
      <c r="C3653" s="74"/>
      <c r="D3653" s="76"/>
      <c r="E3653" s="74"/>
      <c r="F3653" s="74"/>
      <c r="G3653" s="74"/>
      <c r="H3653" s="84"/>
      <c r="I3653" s="78"/>
      <c r="J3653" s="65"/>
    </row>
    <row r="3654" spans="1:10" ht="12.75" x14ac:dyDescent="0.2">
      <c r="A3654" s="74"/>
      <c r="B3654" s="74"/>
      <c r="C3654" s="74"/>
      <c r="D3654" s="76"/>
      <c r="E3654" s="74"/>
      <c r="F3654" s="74"/>
      <c r="G3654" s="74"/>
      <c r="H3654" s="84"/>
      <c r="I3654" s="78"/>
      <c r="J3654" s="65"/>
    </row>
    <row r="3655" spans="1:10" ht="12.75" x14ac:dyDescent="0.2">
      <c r="A3655" s="74"/>
      <c r="B3655" s="74"/>
      <c r="C3655" s="74"/>
      <c r="D3655" s="76"/>
      <c r="E3655" s="74"/>
      <c r="F3655" s="74"/>
      <c r="G3655" s="74"/>
      <c r="H3655" s="84"/>
      <c r="I3655" s="78"/>
      <c r="J3655" s="65"/>
    </row>
    <row r="3656" spans="1:10" ht="12.75" x14ac:dyDescent="0.2">
      <c r="A3656" s="74"/>
      <c r="B3656" s="74"/>
      <c r="C3656" s="74"/>
      <c r="D3656" s="76"/>
      <c r="E3656" s="74"/>
      <c r="F3656" s="74"/>
      <c r="G3656" s="74"/>
      <c r="H3656" s="84"/>
      <c r="I3656" s="78"/>
      <c r="J3656" s="65"/>
    </row>
    <row r="3657" spans="1:10" ht="12.75" x14ac:dyDescent="0.2">
      <c r="A3657" s="74"/>
      <c r="B3657" s="74"/>
      <c r="C3657" s="74"/>
      <c r="D3657" s="76"/>
      <c r="E3657" s="74"/>
      <c r="F3657" s="74"/>
      <c r="G3657" s="74"/>
      <c r="H3657" s="84"/>
      <c r="I3657" s="78"/>
      <c r="J3657" s="65"/>
    </row>
    <row r="3658" spans="1:10" ht="12.75" x14ac:dyDescent="0.2">
      <c r="A3658" s="74"/>
      <c r="B3658" s="74"/>
      <c r="C3658" s="74"/>
      <c r="D3658" s="76"/>
      <c r="E3658" s="74"/>
      <c r="F3658" s="74"/>
      <c r="G3658" s="74"/>
      <c r="H3658" s="84"/>
      <c r="I3658" s="78"/>
      <c r="J3658" s="65"/>
    </row>
    <row r="3659" spans="1:10" ht="12.75" x14ac:dyDescent="0.2">
      <c r="A3659" s="74"/>
      <c r="B3659" s="74"/>
      <c r="C3659" s="74"/>
      <c r="D3659" s="76"/>
      <c r="E3659" s="74"/>
      <c r="F3659" s="74"/>
      <c r="G3659" s="74"/>
      <c r="H3659" s="84"/>
      <c r="I3659" s="78"/>
      <c r="J3659" s="65"/>
    </row>
    <row r="3660" spans="1:10" ht="12.75" x14ac:dyDescent="0.2">
      <c r="A3660" s="74"/>
      <c r="B3660" s="74"/>
      <c r="C3660" s="74"/>
      <c r="D3660" s="76"/>
      <c r="E3660" s="74"/>
      <c r="F3660" s="74"/>
      <c r="G3660" s="74"/>
      <c r="H3660" s="84"/>
      <c r="I3660" s="78"/>
      <c r="J3660" s="65"/>
    </row>
    <row r="3661" spans="1:10" ht="12.75" x14ac:dyDescent="0.2">
      <c r="A3661" s="74"/>
      <c r="B3661" s="74"/>
      <c r="C3661" s="74"/>
      <c r="D3661" s="76"/>
      <c r="E3661" s="74"/>
      <c r="F3661" s="74"/>
      <c r="G3661" s="74"/>
      <c r="H3661" s="84"/>
      <c r="I3661" s="78"/>
      <c r="J3661" s="65"/>
    </row>
    <row r="3662" spans="1:10" ht="12.75" x14ac:dyDescent="0.2">
      <c r="A3662" s="74"/>
      <c r="B3662" s="74"/>
      <c r="C3662" s="74"/>
      <c r="D3662" s="76"/>
      <c r="E3662" s="74"/>
      <c r="F3662" s="74"/>
      <c r="G3662" s="74"/>
      <c r="H3662" s="84"/>
      <c r="I3662" s="78"/>
      <c r="J3662" s="65"/>
    </row>
    <row r="3663" spans="1:10" ht="12.75" x14ac:dyDescent="0.2">
      <c r="A3663" s="74"/>
      <c r="B3663" s="74"/>
      <c r="C3663" s="74"/>
      <c r="D3663" s="76"/>
      <c r="E3663" s="74"/>
      <c r="F3663" s="74"/>
      <c r="G3663" s="74"/>
      <c r="H3663" s="84"/>
      <c r="I3663" s="78"/>
      <c r="J3663" s="65"/>
    </row>
    <row r="3664" spans="1:10" ht="12.75" x14ac:dyDescent="0.2">
      <c r="A3664" s="74"/>
      <c r="B3664" s="74"/>
      <c r="C3664" s="74"/>
      <c r="D3664" s="76"/>
      <c r="E3664" s="74"/>
      <c r="F3664" s="74"/>
      <c r="G3664" s="74"/>
      <c r="H3664" s="84"/>
      <c r="I3664" s="78"/>
      <c r="J3664" s="65"/>
    </row>
    <row r="3665" spans="1:10" ht="12.75" x14ac:dyDescent="0.2">
      <c r="A3665" s="74"/>
      <c r="B3665" s="74"/>
      <c r="C3665" s="74"/>
      <c r="D3665" s="76"/>
      <c r="E3665" s="74"/>
      <c r="F3665" s="74"/>
      <c r="G3665" s="74"/>
      <c r="H3665" s="84"/>
      <c r="I3665" s="78"/>
      <c r="J3665" s="65"/>
    </row>
    <row r="3666" spans="1:10" ht="12.75" x14ac:dyDescent="0.2">
      <c r="A3666" s="74"/>
      <c r="B3666" s="74"/>
      <c r="C3666" s="74"/>
      <c r="D3666" s="76"/>
      <c r="E3666" s="74"/>
      <c r="F3666" s="74"/>
      <c r="G3666" s="74"/>
      <c r="H3666" s="84"/>
      <c r="I3666" s="78"/>
      <c r="J3666" s="65"/>
    </row>
    <row r="3667" spans="1:10" ht="12.75" x14ac:dyDescent="0.2">
      <c r="A3667" s="74"/>
      <c r="B3667" s="74"/>
      <c r="C3667" s="74"/>
      <c r="D3667" s="76"/>
      <c r="E3667" s="74"/>
      <c r="F3667" s="74"/>
      <c r="G3667" s="74"/>
      <c r="H3667" s="84"/>
      <c r="I3667" s="78"/>
      <c r="J3667" s="65"/>
    </row>
    <row r="3668" spans="1:10" ht="12.75" x14ac:dyDescent="0.2">
      <c r="A3668" s="74"/>
      <c r="B3668" s="74"/>
      <c r="C3668" s="74"/>
      <c r="D3668" s="76"/>
      <c r="E3668" s="74"/>
      <c r="F3668" s="74"/>
      <c r="G3668" s="74"/>
      <c r="H3668" s="84"/>
      <c r="I3668" s="78"/>
      <c r="J3668" s="65"/>
    </row>
    <row r="3669" spans="1:10" ht="12.75" x14ac:dyDescent="0.2">
      <c r="A3669" s="74"/>
      <c r="B3669" s="74"/>
      <c r="C3669" s="74"/>
      <c r="D3669" s="76"/>
      <c r="E3669" s="74"/>
      <c r="F3669" s="74"/>
      <c r="G3669" s="74"/>
      <c r="H3669" s="84"/>
      <c r="I3669" s="78"/>
      <c r="J3669" s="65"/>
    </row>
    <row r="3670" spans="1:10" ht="12.75" x14ac:dyDescent="0.2">
      <c r="A3670" s="74"/>
      <c r="B3670" s="74"/>
      <c r="C3670" s="74"/>
      <c r="D3670" s="76"/>
      <c r="E3670" s="74"/>
      <c r="F3670" s="74"/>
      <c r="G3670" s="74"/>
      <c r="H3670" s="84"/>
      <c r="I3670" s="78"/>
      <c r="J3670" s="65"/>
    </row>
    <row r="3671" spans="1:10" ht="12.75" x14ac:dyDescent="0.2">
      <c r="A3671" s="74"/>
      <c r="B3671" s="74"/>
      <c r="C3671" s="74"/>
      <c r="D3671" s="76"/>
      <c r="E3671" s="74"/>
      <c r="F3671" s="74"/>
      <c r="G3671" s="74"/>
      <c r="H3671" s="84"/>
      <c r="I3671" s="78"/>
      <c r="J3671" s="65"/>
    </row>
    <row r="3672" spans="1:10" ht="12.75" x14ac:dyDescent="0.2">
      <c r="A3672" s="74"/>
      <c r="B3672" s="74"/>
      <c r="C3672" s="74"/>
      <c r="D3672" s="76"/>
      <c r="E3672" s="74"/>
      <c r="F3672" s="74"/>
      <c r="G3672" s="74"/>
      <c r="H3672" s="84"/>
      <c r="I3672" s="78"/>
      <c r="J3672" s="65"/>
    </row>
    <row r="3673" spans="1:10" ht="12.75" x14ac:dyDescent="0.2">
      <c r="A3673" s="74"/>
      <c r="B3673" s="74"/>
      <c r="C3673" s="74"/>
      <c r="D3673" s="76"/>
      <c r="E3673" s="74"/>
      <c r="F3673" s="74"/>
      <c r="G3673" s="74"/>
      <c r="H3673" s="84"/>
      <c r="I3673" s="78"/>
      <c r="J3673" s="65"/>
    </row>
    <row r="3674" spans="1:10" ht="12.75" x14ac:dyDescent="0.2">
      <c r="A3674" s="74"/>
      <c r="B3674" s="74"/>
      <c r="C3674" s="74"/>
      <c r="D3674" s="76"/>
      <c r="E3674" s="74"/>
      <c r="F3674" s="74"/>
      <c r="G3674" s="74"/>
      <c r="H3674" s="84"/>
      <c r="I3674" s="78"/>
      <c r="J3674" s="65"/>
    </row>
    <row r="3675" spans="1:10" ht="12.75" x14ac:dyDescent="0.2">
      <c r="A3675" s="74"/>
      <c r="B3675" s="74"/>
      <c r="C3675" s="74"/>
      <c r="D3675" s="76"/>
      <c r="E3675" s="74"/>
      <c r="F3675" s="74"/>
      <c r="G3675" s="74"/>
      <c r="H3675" s="84"/>
      <c r="I3675" s="78"/>
      <c r="J3675" s="65"/>
    </row>
    <row r="3676" spans="1:10" ht="12.75" x14ac:dyDescent="0.2">
      <c r="A3676" s="74"/>
      <c r="B3676" s="74"/>
      <c r="C3676" s="74"/>
      <c r="D3676" s="76"/>
      <c r="E3676" s="74"/>
      <c r="F3676" s="74"/>
      <c r="G3676" s="74"/>
      <c r="H3676" s="84"/>
      <c r="I3676" s="78"/>
      <c r="J3676" s="65"/>
    </row>
    <row r="3677" spans="1:10" ht="12.75" x14ac:dyDescent="0.2">
      <c r="A3677" s="74"/>
      <c r="B3677" s="74"/>
      <c r="C3677" s="74"/>
      <c r="D3677" s="76"/>
      <c r="E3677" s="74"/>
      <c r="F3677" s="74"/>
      <c r="G3677" s="74"/>
      <c r="H3677" s="84"/>
      <c r="I3677" s="78"/>
      <c r="J3677" s="65"/>
    </row>
    <row r="3678" spans="1:10" ht="12.75" x14ac:dyDescent="0.2">
      <c r="A3678" s="74"/>
      <c r="B3678" s="74"/>
      <c r="C3678" s="74"/>
      <c r="D3678" s="76"/>
      <c r="E3678" s="74"/>
      <c r="F3678" s="74"/>
      <c r="G3678" s="74"/>
      <c r="H3678" s="84"/>
      <c r="I3678" s="78"/>
      <c r="J3678" s="65"/>
    </row>
    <row r="3679" spans="1:10" ht="12.75" x14ac:dyDescent="0.2">
      <c r="A3679" s="74"/>
      <c r="B3679" s="74"/>
      <c r="C3679" s="74"/>
      <c r="D3679" s="76"/>
      <c r="E3679" s="74"/>
      <c r="F3679" s="74"/>
      <c r="G3679" s="74"/>
      <c r="H3679" s="84"/>
      <c r="I3679" s="78"/>
      <c r="J3679" s="65"/>
    </row>
    <row r="3680" spans="1:10" ht="12.75" x14ac:dyDescent="0.2">
      <c r="A3680" s="74"/>
      <c r="B3680" s="74"/>
      <c r="C3680" s="74"/>
      <c r="D3680" s="76"/>
      <c r="E3680" s="74"/>
      <c r="F3680" s="74"/>
      <c r="G3680" s="74"/>
      <c r="H3680" s="84"/>
      <c r="I3680" s="78"/>
      <c r="J3680" s="65"/>
    </row>
    <row r="3681" spans="1:10" ht="12.75" x14ac:dyDescent="0.2">
      <c r="A3681" s="74"/>
      <c r="B3681" s="74"/>
      <c r="C3681" s="74"/>
      <c r="D3681" s="76"/>
      <c r="E3681" s="74"/>
      <c r="F3681" s="74"/>
      <c r="G3681" s="74"/>
      <c r="H3681" s="84"/>
      <c r="I3681" s="78"/>
      <c r="J3681" s="65"/>
    </row>
    <row r="3682" spans="1:10" ht="12.75" x14ac:dyDescent="0.2">
      <c r="A3682" s="74"/>
      <c r="B3682" s="74"/>
      <c r="C3682" s="74"/>
      <c r="D3682" s="76"/>
      <c r="E3682" s="74"/>
      <c r="F3682" s="74"/>
      <c r="G3682" s="74"/>
      <c r="H3682" s="84"/>
      <c r="I3682" s="78"/>
      <c r="J3682" s="65"/>
    </row>
    <row r="3683" spans="1:10" ht="12.75" x14ac:dyDescent="0.2">
      <c r="A3683" s="74"/>
      <c r="B3683" s="74"/>
      <c r="C3683" s="74"/>
      <c r="D3683" s="76"/>
      <c r="E3683" s="74"/>
      <c r="F3683" s="74"/>
      <c r="G3683" s="74"/>
      <c r="H3683" s="84"/>
      <c r="I3683" s="78"/>
      <c r="J3683" s="65"/>
    </row>
    <row r="3684" spans="1:10" ht="12.75" x14ac:dyDescent="0.2">
      <c r="A3684" s="74"/>
      <c r="B3684" s="74"/>
      <c r="C3684" s="74"/>
      <c r="D3684" s="76"/>
      <c r="E3684" s="74"/>
      <c r="F3684" s="74"/>
      <c r="G3684" s="74"/>
      <c r="H3684" s="84"/>
      <c r="I3684" s="78"/>
      <c r="J3684" s="65"/>
    </row>
    <row r="3685" spans="1:10" ht="12.75" x14ac:dyDescent="0.2">
      <c r="A3685" s="74"/>
      <c r="B3685" s="74"/>
      <c r="C3685" s="74"/>
      <c r="D3685" s="76"/>
      <c r="E3685" s="74"/>
      <c r="F3685" s="74"/>
      <c r="G3685" s="74"/>
      <c r="H3685" s="84"/>
      <c r="I3685" s="78"/>
      <c r="J3685" s="65"/>
    </row>
    <row r="3686" spans="1:10" ht="12.75" x14ac:dyDescent="0.2">
      <c r="A3686" s="74"/>
      <c r="B3686" s="74"/>
      <c r="C3686" s="74"/>
      <c r="D3686" s="76"/>
      <c r="E3686" s="74"/>
      <c r="F3686" s="74"/>
      <c r="G3686" s="74"/>
      <c r="H3686" s="84"/>
      <c r="I3686" s="78"/>
      <c r="J3686" s="65"/>
    </row>
    <row r="3687" spans="1:10" ht="12.75" x14ac:dyDescent="0.2">
      <c r="A3687" s="74"/>
      <c r="B3687" s="74"/>
      <c r="C3687" s="74"/>
      <c r="D3687" s="76"/>
      <c r="E3687" s="74"/>
      <c r="F3687" s="74"/>
      <c r="G3687" s="74"/>
      <c r="H3687" s="84"/>
      <c r="I3687" s="78"/>
      <c r="J3687" s="65"/>
    </row>
    <row r="3688" spans="1:10" ht="12.75" x14ac:dyDescent="0.2">
      <c r="A3688" s="74"/>
      <c r="B3688" s="74"/>
      <c r="C3688" s="74"/>
      <c r="D3688" s="76"/>
      <c r="E3688" s="74"/>
      <c r="F3688" s="74"/>
      <c r="G3688" s="74"/>
      <c r="H3688" s="84"/>
      <c r="I3688" s="78"/>
      <c r="J3688" s="65"/>
    </row>
    <row r="3689" spans="1:10" ht="12.75" x14ac:dyDescent="0.2">
      <c r="A3689" s="74"/>
      <c r="B3689" s="74"/>
      <c r="C3689" s="74"/>
      <c r="D3689" s="76"/>
      <c r="E3689" s="74"/>
      <c r="F3689" s="74"/>
      <c r="G3689" s="74"/>
      <c r="H3689" s="84"/>
      <c r="I3689" s="78"/>
      <c r="J3689" s="65"/>
    </row>
    <row r="3690" spans="1:10" ht="12.75" x14ac:dyDescent="0.2">
      <c r="A3690" s="74"/>
      <c r="B3690" s="74"/>
      <c r="C3690" s="74"/>
      <c r="D3690" s="76"/>
      <c r="E3690" s="74"/>
      <c r="F3690" s="74"/>
      <c r="G3690" s="74"/>
      <c r="H3690" s="84"/>
      <c r="I3690" s="78"/>
      <c r="J3690" s="65"/>
    </row>
    <row r="3691" spans="1:10" ht="12.75" x14ac:dyDescent="0.2">
      <c r="A3691" s="74"/>
      <c r="B3691" s="74"/>
      <c r="C3691" s="74"/>
      <c r="D3691" s="76"/>
      <c r="E3691" s="74"/>
      <c r="F3691" s="74"/>
      <c r="G3691" s="74"/>
      <c r="H3691" s="84"/>
      <c r="I3691" s="78"/>
      <c r="J3691" s="65"/>
    </row>
    <row r="3692" spans="1:10" ht="12.75" x14ac:dyDescent="0.2">
      <c r="A3692" s="74"/>
      <c r="B3692" s="74"/>
      <c r="C3692" s="74"/>
      <c r="D3692" s="76"/>
      <c r="E3692" s="74"/>
      <c r="F3692" s="74"/>
      <c r="G3692" s="74"/>
      <c r="H3692" s="84"/>
      <c r="I3692" s="78"/>
      <c r="J3692" s="65"/>
    </row>
    <row r="3693" spans="1:10" ht="12.75" x14ac:dyDescent="0.2">
      <c r="A3693" s="74"/>
      <c r="B3693" s="74"/>
      <c r="C3693" s="74"/>
      <c r="D3693" s="76"/>
      <c r="E3693" s="74"/>
      <c r="F3693" s="74"/>
      <c r="G3693" s="74"/>
      <c r="H3693" s="84"/>
      <c r="I3693" s="78"/>
      <c r="J3693" s="65"/>
    </row>
    <row r="3694" spans="1:10" ht="12.75" x14ac:dyDescent="0.2">
      <c r="A3694" s="74"/>
      <c r="B3694" s="74"/>
      <c r="C3694" s="74"/>
      <c r="D3694" s="76"/>
      <c r="E3694" s="74"/>
      <c r="F3694" s="74"/>
      <c r="G3694" s="74"/>
      <c r="H3694" s="84"/>
      <c r="I3694" s="78"/>
      <c r="J3694" s="65"/>
    </row>
    <row r="3695" spans="1:10" ht="12.75" x14ac:dyDescent="0.2">
      <c r="A3695" s="74"/>
      <c r="B3695" s="74"/>
      <c r="C3695" s="74"/>
      <c r="D3695" s="76"/>
      <c r="E3695" s="74"/>
      <c r="F3695" s="74"/>
      <c r="G3695" s="74"/>
      <c r="H3695" s="84"/>
      <c r="I3695" s="78"/>
      <c r="J3695" s="65"/>
    </row>
    <row r="3696" spans="1:10" ht="12.75" x14ac:dyDescent="0.2">
      <c r="A3696" s="74"/>
      <c r="B3696" s="74"/>
      <c r="C3696" s="74"/>
      <c r="D3696" s="76"/>
      <c r="E3696" s="74"/>
      <c r="F3696" s="74"/>
      <c r="G3696" s="74"/>
      <c r="H3696" s="84"/>
      <c r="I3696" s="78"/>
      <c r="J3696" s="65"/>
    </row>
    <row r="3697" spans="1:10" ht="12.75" x14ac:dyDescent="0.2">
      <c r="A3697" s="74"/>
      <c r="B3697" s="74"/>
      <c r="C3697" s="74"/>
      <c r="D3697" s="76"/>
      <c r="E3697" s="74"/>
      <c r="F3697" s="74"/>
      <c r="G3697" s="74"/>
      <c r="H3697" s="84"/>
      <c r="I3697" s="78"/>
      <c r="J3697" s="65"/>
    </row>
    <row r="3698" spans="1:10" ht="12.75" x14ac:dyDescent="0.2">
      <c r="A3698" s="74"/>
      <c r="B3698" s="74"/>
      <c r="C3698" s="74"/>
      <c r="D3698" s="76"/>
      <c r="E3698" s="74"/>
      <c r="F3698" s="74"/>
      <c r="G3698" s="74"/>
      <c r="H3698" s="84"/>
      <c r="I3698" s="78"/>
      <c r="J3698" s="65"/>
    </row>
    <row r="3699" spans="1:10" ht="12.75" x14ac:dyDescent="0.2">
      <c r="A3699" s="74"/>
      <c r="B3699" s="74"/>
      <c r="C3699" s="74"/>
      <c r="D3699" s="76"/>
      <c r="E3699" s="74"/>
      <c r="F3699" s="74"/>
      <c r="G3699" s="74"/>
      <c r="H3699" s="84"/>
      <c r="I3699" s="78"/>
      <c r="J3699" s="65"/>
    </row>
    <row r="3700" spans="1:10" ht="12.75" x14ac:dyDescent="0.2">
      <c r="A3700" s="74"/>
      <c r="B3700" s="74"/>
      <c r="C3700" s="74"/>
      <c r="D3700" s="76"/>
      <c r="E3700" s="74"/>
      <c r="F3700" s="74"/>
      <c r="G3700" s="74"/>
      <c r="H3700" s="84"/>
      <c r="I3700" s="78"/>
      <c r="J3700" s="65"/>
    </row>
    <row r="3701" spans="1:10" ht="12.75" x14ac:dyDescent="0.2">
      <c r="A3701" s="74"/>
      <c r="B3701" s="74"/>
      <c r="C3701" s="74"/>
      <c r="D3701" s="76"/>
      <c r="E3701" s="74"/>
      <c r="F3701" s="74"/>
      <c r="G3701" s="74"/>
      <c r="H3701" s="84"/>
      <c r="I3701" s="78"/>
      <c r="J3701" s="65"/>
    </row>
    <row r="3702" spans="1:10" ht="12.75" x14ac:dyDescent="0.2">
      <c r="A3702" s="74"/>
      <c r="B3702" s="74"/>
      <c r="C3702" s="74"/>
      <c r="D3702" s="76"/>
      <c r="E3702" s="74"/>
      <c r="F3702" s="74"/>
      <c r="G3702" s="74"/>
      <c r="H3702" s="84"/>
      <c r="I3702" s="78"/>
      <c r="J3702" s="65"/>
    </row>
    <row r="3703" spans="1:10" ht="12.75" x14ac:dyDescent="0.2">
      <c r="A3703" s="74"/>
      <c r="B3703" s="74"/>
      <c r="C3703" s="74"/>
      <c r="D3703" s="76"/>
      <c r="E3703" s="74"/>
      <c r="F3703" s="74"/>
      <c r="G3703" s="74"/>
      <c r="H3703" s="84"/>
      <c r="I3703" s="78"/>
      <c r="J3703" s="65"/>
    </row>
    <row r="3704" spans="1:10" ht="12.75" x14ac:dyDescent="0.2">
      <c r="A3704" s="74"/>
      <c r="B3704" s="74"/>
      <c r="C3704" s="74"/>
      <c r="D3704" s="76"/>
      <c r="E3704" s="74"/>
      <c r="F3704" s="74"/>
      <c r="G3704" s="74"/>
      <c r="H3704" s="84"/>
      <c r="I3704" s="78"/>
      <c r="J3704" s="65"/>
    </row>
    <row r="3705" spans="1:10" ht="12.75" x14ac:dyDescent="0.2">
      <c r="A3705" s="74"/>
      <c r="B3705" s="74"/>
      <c r="C3705" s="74"/>
      <c r="D3705" s="76"/>
      <c r="E3705" s="74"/>
      <c r="F3705" s="74"/>
      <c r="G3705" s="74"/>
      <c r="H3705" s="84"/>
      <c r="I3705" s="78"/>
      <c r="J3705" s="65"/>
    </row>
    <row r="3706" spans="1:10" ht="12.75" x14ac:dyDescent="0.2">
      <c r="A3706" s="74"/>
      <c r="B3706" s="74"/>
      <c r="C3706" s="74"/>
      <c r="D3706" s="76"/>
      <c r="E3706" s="74"/>
      <c r="F3706" s="74"/>
      <c r="G3706" s="74"/>
      <c r="H3706" s="84"/>
      <c r="I3706" s="78"/>
      <c r="J3706" s="65"/>
    </row>
    <row r="3707" spans="1:10" ht="12.75" x14ac:dyDescent="0.2">
      <c r="A3707" s="74"/>
      <c r="B3707" s="74"/>
      <c r="C3707" s="74"/>
      <c r="D3707" s="76"/>
      <c r="E3707" s="74"/>
      <c r="F3707" s="74"/>
      <c r="G3707" s="74"/>
      <c r="H3707" s="84"/>
      <c r="I3707" s="78"/>
      <c r="J3707" s="65"/>
    </row>
    <row r="3708" spans="1:10" ht="12.75" x14ac:dyDescent="0.2">
      <c r="A3708" s="74"/>
      <c r="B3708" s="74"/>
      <c r="C3708" s="74"/>
      <c r="D3708" s="76"/>
      <c r="E3708" s="74"/>
      <c r="F3708" s="74"/>
      <c r="G3708" s="74"/>
      <c r="H3708" s="84"/>
      <c r="I3708" s="78"/>
      <c r="J3708" s="65"/>
    </row>
    <row r="3709" spans="1:10" ht="12.75" x14ac:dyDescent="0.2">
      <c r="A3709" s="74"/>
      <c r="B3709" s="74"/>
      <c r="C3709" s="74"/>
      <c r="D3709" s="76"/>
      <c r="E3709" s="74"/>
      <c r="F3709" s="74"/>
      <c r="G3709" s="74"/>
      <c r="H3709" s="84"/>
      <c r="I3709" s="78"/>
      <c r="J3709" s="65"/>
    </row>
    <row r="3710" spans="1:10" ht="12.75" x14ac:dyDescent="0.2">
      <c r="A3710" s="74"/>
      <c r="B3710" s="74"/>
      <c r="C3710" s="74"/>
      <c r="D3710" s="76"/>
      <c r="E3710" s="74"/>
      <c r="F3710" s="74"/>
      <c r="G3710" s="74"/>
      <c r="H3710" s="84"/>
      <c r="I3710" s="78"/>
      <c r="J3710" s="65"/>
    </row>
    <row r="3711" spans="1:10" ht="12.75" x14ac:dyDescent="0.2">
      <c r="A3711" s="74"/>
      <c r="B3711" s="74"/>
      <c r="C3711" s="74"/>
      <c r="D3711" s="76"/>
      <c r="E3711" s="74"/>
      <c r="F3711" s="74"/>
      <c r="G3711" s="74"/>
      <c r="H3711" s="84"/>
      <c r="I3711" s="78"/>
      <c r="J3711" s="65"/>
    </row>
    <row r="3712" spans="1:10" ht="12.75" x14ac:dyDescent="0.2">
      <c r="A3712" s="74"/>
      <c r="B3712" s="74"/>
      <c r="C3712" s="74"/>
      <c r="D3712" s="76"/>
      <c r="E3712" s="74"/>
      <c r="F3712" s="74"/>
      <c r="G3712" s="74"/>
      <c r="H3712" s="84"/>
      <c r="I3712" s="78"/>
      <c r="J3712" s="65"/>
    </row>
    <row r="3713" spans="1:10" ht="12.75" x14ac:dyDescent="0.2">
      <c r="A3713" s="74"/>
      <c r="B3713" s="74"/>
      <c r="C3713" s="74"/>
      <c r="D3713" s="76"/>
      <c r="E3713" s="74"/>
      <c r="F3713" s="74"/>
      <c r="G3713" s="74"/>
      <c r="H3713" s="84"/>
      <c r="I3713" s="78"/>
      <c r="J3713" s="65"/>
    </row>
    <row r="3714" spans="1:10" ht="12.75" x14ac:dyDescent="0.2">
      <c r="A3714" s="74"/>
      <c r="B3714" s="74"/>
      <c r="C3714" s="74"/>
      <c r="D3714" s="76"/>
      <c r="E3714" s="74"/>
      <c r="F3714" s="74"/>
      <c r="G3714" s="74"/>
      <c r="H3714" s="84"/>
      <c r="I3714" s="78"/>
      <c r="J3714" s="65"/>
    </row>
    <row r="3715" spans="1:10" ht="12.75" x14ac:dyDescent="0.2">
      <c r="A3715" s="74"/>
      <c r="B3715" s="74"/>
      <c r="C3715" s="74"/>
      <c r="D3715" s="76"/>
      <c r="E3715" s="74"/>
      <c r="F3715" s="74"/>
      <c r="G3715" s="74"/>
      <c r="H3715" s="84"/>
      <c r="I3715" s="78"/>
      <c r="J3715" s="65"/>
    </row>
    <row r="3716" spans="1:10" ht="12.75" x14ac:dyDescent="0.2">
      <c r="A3716" s="74"/>
      <c r="B3716" s="74"/>
      <c r="C3716" s="74"/>
      <c r="D3716" s="76"/>
      <c r="E3716" s="74"/>
      <c r="F3716" s="74"/>
      <c r="G3716" s="74"/>
      <c r="H3716" s="84"/>
      <c r="I3716" s="78"/>
      <c r="J3716" s="65"/>
    </row>
    <row r="3717" spans="1:10" ht="12.75" x14ac:dyDescent="0.2">
      <c r="A3717" s="74"/>
      <c r="B3717" s="74"/>
      <c r="C3717" s="74"/>
      <c r="D3717" s="76"/>
      <c r="E3717" s="74"/>
      <c r="F3717" s="74"/>
      <c r="G3717" s="74"/>
      <c r="H3717" s="84"/>
      <c r="I3717" s="78"/>
      <c r="J3717" s="65"/>
    </row>
    <row r="3718" spans="1:10" ht="12.75" x14ac:dyDescent="0.2">
      <c r="A3718" s="74"/>
      <c r="B3718" s="74"/>
      <c r="C3718" s="74"/>
      <c r="D3718" s="76"/>
      <c r="E3718" s="74"/>
      <c r="F3718" s="74"/>
      <c r="G3718" s="74"/>
      <c r="H3718" s="84"/>
      <c r="I3718" s="78"/>
      <c r="J3718" s="65"/>
    </row>
    <row r="3719" spans="1:10" ht="12.75" x14ac:dyDescent="0.2">
      <c r="A3719" s="74"/>
      <c r="B3719" s="74"/>
      <c r="C3719" s="74"/>
      <c r="D3719" s="76"/>
      <c r="E3719" s="74"/>
      <c r="F3719" s="74"/>
      <c r="G3719" s="74"/>
      <c r="H3719" s="84"/>
      <c r="I3719" s="78"/>
      <c r="J3719" s="65"/>
    </row>
    <row r="3720" spans="1:10" ht="12.75" x14ac:dyDescent="0.2">
      <c r="A3720" s="74"/>
      <c r="B3720" s="74"/>
      <c r="C3720" s="74"/>
      <c r="D3720" s="76"/>
      <c r="E3720" s="74"/>
      <c r="F3720" s="74"/>
      <c r="G3720" s="74"/>
      <c r="H3720" s="84"/>
      <c r="I3720" s="78"/>
      <c r="J3720" s="65"/>
    </row>
    <row r="3721" spans="1:10" ht="12.75" x14ac:dyDescent="0.2">
      <c r="A3721" s="74"/>
      <c r="B3721" s="74"/>
      <c r="C3721" s="74"/>
      <c r="D3721" s="76"/>
      <c r="E3721" s="74"/>
      <c r="F3721" s="74"/>
      <c r="G3721" s="74"/>
      <c r="H3721" s="84"/>
      <c r="I3721" s="78"/>
      <c r="J3721" s="65"/>
    </row>
    <row r="3722" spans="1:10" ht="12.75" x14ac:dyDescent="0.2">
      <c r="A3722" s="74"/>
      <c r="B3722" s="74"/>
      <c r="C3722" s="74"/>
      <c r="D3722" s="76"/>
      <c r="E3722" s="74"/>
      <c r="F3722" s="74"/>
      <c r="G3722" s="74"/>
      <c r="H3722" s="84"/>
      <c r="I3722" s="78"/>
      <c r="J3722" s="65"/>
    </row>
    <row r="3723" spans="1:10" ht="12.75" x14ac:dyDescent="0.2">
      <c r="A3723" s="74"/>
      <c r="B3723" s="74"/>
      <c r="C3723" s="74"/>
      <c r="D3723" s="76"/>
      <c r="E3723" s="74"/>
      <c r="F3723" s="74"/>
      <c r="G3723" s="74"/>
      <c r="H3723" s="84"/>
      <c r="I3723" s="78"/>
      <c r="J3723" s="65"/>
    </row>
    <row r="3724" spans="1:10" ht="12.75" x14ac:dyDescent="0.2">
      <c r="A3724" s="74"/>
      <c r="B3724" s="74"/>
      <c r="C3724" s="74"/>
      <c r="D3724" s="76"/>
      <c r="E3724" s="74"/>
      <c r="F3724" s="74"/>
      <c r="G3724" s="74"/>
      <c r="H3724" s="84"/>
      <c r="I3724" s="78"/>
      <c r="J3724" s="65"/>
    </row>
    <row r="3725" spans="1:10" ht="12.75" x14ac:dyDescent="0.2">
      <c r="A3725" s="74"/>
      <c r="B3725" s="74"/>
      <c r="C3725" s="74"/>
      <c r="D3725" s="76"/>
      <c r="E3725" s="74"/>
      <c r="F3725" s="74"/>
      <c r="G3725" s="74"/>
      <c r="H3725" s="84"/>
      <c r="I3725" s="78"/>
      <c r="J3725" s="65"/>
    </row>
    <row r="3726" spans="1:10" ht="12.75" x14ac:dyDescent="0.2">
      <c r="A3726" s="74"/>
      <c r="B3726" s="74"/>
      <c r="C3726" s="74"/>
      <c r="D3726" s="76"/>
      <c r="E3726" s="74"/>
      <c r="F3726" s="74"/>
      <c r="G3726" s="74"/>
      <c r="H3726" s="84"/>
      <c r="I3726" s="78"/>
      <c r="J3726" s="65"/>
    </row>
    <row r="3727" spans="1:10" ht="12.75" x14ac:dyDescent="0.2">
      <c r="A3727" s="74"/>
      <c r="B3727" s="74"/>
      <c r="C3727" s="74"/>
      <c r="D3727" s="76"/>
      <c r="E3727" s="74"/>
      <c r="F3727" s="74"/>
      <c r="G3727" s="74"/>
      <c r="H3727" s="84"/>
      <c r="I3727" s="78"/>
      <c r="J3727" s="65"/>
    </row>
    <row r="3728" spans="1:10" ht="12.75" x14ac:dyDescent="0.2">
      <c r="A3728" s="74"/>
      <c r="B3728" s="74"/>
      <c r="C3728" s="74"/>
      <c r="D3728" s="76"/>
      <c r="E3728" s="74"/>
      <c r="F3728" s="74"/>
      <c r="G3728" s="74"/>
      <c r="H3728" s="84"/>
      <c r="I3728" s="78"/>
      <c r="J3728" s="65"/>
    </row>
    <row r="3729" spans="1:10" ht="12.75" x14ac:dyDescent="0.2">
      <c r="A3729" s="74"/>
      <c r="B3729" s="74"/>
      <c r="C3729" s="74"/>
      <c r="D3729" s="76"/>
      <c r="E3729" s="74"/>
      <c r="F3729" s="74"/>
      <c r="G3729" s="74"/>
      <c r="H3729" s="84"/>
      <c r="I3729" s="78"/>
      <c r="J3729" s="65"/>
    </row>
    <row r="3730" spans="1:10" ht="12.75" x14ac:dyDescent="0.2">
      <c r="A3730" s="74"/>
      <c r="B3730" s="74"/>
      <c r="C3730" s="74"/>
      <c r="D3730" s="76"/>
      <c r="E3730" s="74"/>
      <c r="F3730" s="74"/>
      <c r="G3730" s="74"/>
      <c r="H3730" s="84"/>
      <c r="I3730" s="78"/>
      <c r="J3730" s="65"/>
    </row>
    <row r="3731" spans="1:10" ht="12.75" x14ac:dyDescent="0.2">
      <c r="A3731" s="74"/>
      <c r="B3731" s="74"/>
      <c r="C3731" s="74"/>
      <c r="D3731" s="76"/>
      <c r="E3731" s="74"/>
      <c r="F3731" s="74"/>
      <c r="G3731" s="74"/>
      <c r="H3731" s="84"/>
      <c r="I3731" s="78"/>
      <c r="J3731" s="65"/>
    </row>
    <row r="3732" spans="1:10" ht="12.75" x14ac:dyDescent="0.2">
      <c r="A3732" s="74"/>
      <c r="B3732" s="74"/>
      <c r="C3732" s="74"/>
      <c r="D3732" s="76"/>
      <c r="E3732" s="74"/>
      <c r="F3732" s="74"/>
      <c r="G3732" s="74"/>
      <c r="H3732" s="84"/>
      <c r="I3732" s="78"/>
      <c r="J3732" s="65"/>
    </row>
    <row r="3733" spans="1:10" ht="12.75" x14ac:dyDescent="0.2">
      <c r="A3733" s="74"/>
      <c r="B3733" s="74"/>
      <c r="C3733" s="74"/>
      <c r="D3733" s="76"/>
      <c r="E3733" s="74"/>
      <c r="F3733" s="74"/>
      <c r="G3733" s="74"/>
      <c r="H3733" s="84"/>
      <c r="I3733" s="78"/>
      <c r="J3733" s="65"/>
    </row>
    <row r="3734" spans="1:10" ht="12.75" x14ac:dyDescent="0.2">
      <c r="A3734" s="74"/>
      <c r="B3734" s="74"/>
      <c r="C3734" s="74"/>
      <c r="D3734" s="76"/>
      <c r="E3734" s="74"/>
      <c r="F3734" s="74"/>
      <c r="G3734" s="74"/>
      <c r="H3734" s="84"/>
      <c r="I3734" s="78"/>
      <c r="J3734" s="65"/>
    </row>
    <row r="3735" spans="1:10" ht="12.75" x14ac:dyDescent="0.2">
      <c r="A3735" s="74"/>
      <c r="B3735" s="74"/>
      <c r="C3735" s="74"/>
      <c r="D3735" s="76"/>
      <c r="E3735" s="74"/>
      <c r="F3735" s="74"/>
      <c r="G3735" s="74"/>
      <c r="H3735" s="84"/>
      <c r="I3735" s="78"/>
      <c r="J3735" s="65"/>
    </row>
    <row r="3736" spans="1:10" ht="12.75" x14ac:dyDescent="0.2">
      <c r="A3736" s="74"/>
      <c r="B3736" s="74"/>
      <c r="C3736" s="74"/>
      <c r="D3736" s="76"/>
      <c r="E3736" s="74"/>
      <c r="F3736" s="74"/>
      <c r="G3736" s="74"/>
      <c r="H3736" s="84"/>
      <c r="I3736" s="78"/>
      <c r="J3736" s="65"/>
    </row>
    <row r="3737" spans="1:10" ht="12.75" x14ac:dyDescent="0.2">
      <c r="A3737" s="74"/>
      <c r="B3737" s="74"/>
      <c r="C3737" s="74"/>
      <c r="D3737" s="76"/>
      <c r="E3737" s="74"/>
      <c r="F3737" s="74"/>
      <c r="G3737" s="74"/>
      <c r="H3737" s="84"/>
      <c r="I3737" s="78"/>
      <c r="J3737" s="65"/>
    </row>
    <row r="3738" spans="1:10" ht="12.75" x14ac:dyDescent="0.2">
      <c r="A3738" s="74"/>
      <c r="B3738" s="74"/>
      <c r="C3738" s="74"/>
      <c r="D3738" s="76"/>
      <c r="E3738" s="74"/>
      <c r="F3738" s="74"/>
      <c r="G3738" s="74"/>
      <c r="H3738" s="84"/>
      <c r="I3738" s="78"/>
      <c r="J3738" s="65"/>
    </row>
    <row r="3739" spans="1:10" ht="12.75" x14ac:dyDescent="0.2">
      <c r="A3739" s="74"/>
      <c r="B3739" s="74"/>
      <c r="C3739" s="74"/>
      <c r="D3739" s="76"/>
      <c r="E3739" s="74"/>
      <c r="F3739" s="74"/>
      <c r="G3739" s="74"/>
      <c r="H3739" s="84"/>
      <c r="I3739" s="78"/>
      <c r="J3739" s="65"/>
    </row>
    <row r="3740" spans="1:10" ht="12.75" x14ac:dyDescent="0.2">
      <c r="A3740" s="74"/>
      <c r="B3740" s="74"/>
      <c r="C3740" s="74"/>
      <c r="D3740" s="76"/>
      <c r="E3740" s="74"/>
      <c r="F3740" s="74"/>
      <c r="G3740" s="74"/>
      <c r="H3740" s="84"/>
      <c r="I3740" s="78"/>
      <c r="J3740" s="65"/>
    </row>
    <row r="3741" spans="1:10" ht="12.75" x14ac:dyDescent="0.2">
      <c r="A3741" s="74"/>
      <c r="B3741" s="74"/>
      <c r="C3741" s="74"/>
      <c r="D3741" s="76"/>
      <c r="E3741" s="74"/>
      <c r="F3741" s="74"/>
      <c r="G3741" s="74"/>
      <c r="H3741" s="84"/>
      <c r="I3741" s="78"/>
      <c r="J3741" s="65"/>
    </row>
    <row r="3742" spans="1:10" ht="12.75" x14ac:dyDescent="0.2">
      <c r="A3742" s="74"/>
      <c r="B3742" s="74"/>
      <c r="C3742" s="74"/>
      <c r="D3742" s="76"/>
      <c r="E3742" s="74"/>
      <c r="F3742" s="74"/>
      <c r="G3742" s="74"/>
      <c r="H3742" s="84"/>
      <c r="I3742" s="78"/>
      <c r="J3742" s="65"/>
    </row>
    <row r="3743" spans="1:10" ht="12.75" x14ac:dyDescent="0.2">
      <c r="A3743" s="74"/>
      <c r="B3743" s="74"/>
      <c r="C3743" s="74"/>
      <c r="D3743" s="76"/>
      <c r="E3743" s="74"/>
      <c r="F3743" s="74"/>
      <c r="G3743" s="74"/>
      <c r="H3743" s="84"/>
      <c r="I3743" s="78"/>
      <c r="J3743" s="65"/>
    </row>
    <row r="3744" spans="1:10" ht="12.75" x14ac:dyDescent="0.2">
      <c r="A3744" s="74"/>
      <c r="B3744" s="74"/>
      <c r="C3744" s="74"/>
      <c r="D3744" s="76"/>
      <c r="E3744" s="74"/>
      <c r="F3744" s="74"/>
      <c r="G3744" s="74"/>
      <c r="H3744" s="84"/>
      <c r="I3744" s="78"/>
      <c r="J3744" s="65"/>
    </row>
    <row r="3745" spans="1:10" ht="12.75" x14ac:dyDescent="0.2">
      <c r="A3745" s="74"/>
      <c r="B3745" s="74"/>
      <c r="C3745" s="74"/>
      <c r="D3745" s="76"/>
      <c r="E3745" s="74"/>
      <c r="F3745" s="74"/>
      <c r="G3745" s="74"/>
      <c r="H3745" s="84"/>
      <c r="I3745" s="78"/>
      <c r="J3745" s="65"/>
    </row>
    <row r="3746" spans="1:10" ht="12.75" x14ac:dyDescent="0.2">
      <c r="A3746" s="74"/>
      <c r="B3746" s="74"/>
      <c r="C3746" s="74"/>
      <c r="D3746" s="76"/>
      <c r="E3746" s="74"/>
      <c r="F3746" s="74"/>
      <c r="G3746" s="74"/>
      <c r="H3746" s="84"/>
      <c r="I3746" s="78"/>
      <c r="J3746" s="65"/>
    </row>
    <row r="3747" spans="1:10" ht="12.75" x14ac:dyDescent="0.2">
      <c r="A3747" s="74"/>
      <c r="B3747" s="74"/>
      <c r="C3747" s="74"/>
      <c r="D3747" s="76"/>
      <c r="E3747" s="74"/>
      <c r="F3747" s="74"/>
      <c r="G3747" s="74"/>
      <c r="H3747" s="84"/>
      <c r="I3747" s="78"/>
      <c r="J3747" s="65"/>
    </row>
    <row r="3748" spans="1:10" ht="12.75" x14ac:dyDescent="0.2">
      <c r="A3748" s="74"/>
      <c r="B3748" s="74"/>
      <c r="C3748" s="74"/>
      <c r="D3748" s="76"/>
      <c r="E3748" s="74"/>
      <c r="F3748" s="74"/>
      <c r="G3748" s="74"/>
      <c r="H3748" s="84"/>
      <c r="I3748" s="78"/>
      <c r="J3748" s="65"/>
    </row>
    <row r="3749" spans="1:10" ht="12.75" x14ac:dyDescent="0.2">
      <c r="A3749" s="74"/>
      <c r="B3749" s="74"/>
      <c r="C3749" s="74"/>
      <c r="D3749" s="76"/>
      <c r="E3749" s="74"/>
      <c r="F3749" s="74"/>
      <c r="G3749" s="74"/>
      <c r="H3749" s="84"/>
      <c r="I3749" s="78"/>
      <c r="J3749" s="65"/>
    </row>
    <row r="3750" spans="1:10" ht="12.75" x14ac:dyDescent="0.2">
      <c r="A3750" s="74"/>
      <c r="B3750" s="74"/>
      <c r="C3750" s="74"/>
      <c r="D3750" s="76"/>
      <c r="E3750" s="74"/>
      <c r="F3750" s="74"/>
      <c r="G3750" s="74"/>
      <c r="H3750" s="84"/>
      <c r="I3750" s="78"/>
      <c r="J3750" s="65"/>
    </row>
    <row r="3751" spans="1:10" ht="12.75" x14ac:dyDescent="0.2">
      <c r="A3751" s="74"/>
      <c r="B3751" s="74"/>
      <c r="C3751" s="74"/>
      <c r="D3751" s="76"/>
      <c r="E3751" s="74"/>
      <c r="F3751" s="74"/>
      <c r="G3751" s="74"/>
      <c r="H3751" s="84"/>
      <c r="I3751" s="78"/>
      <c r="J3751" s="65"/>
    </row>
    <row r="3752" spans="1:10" ht="12.75" x14ac:dyDescent="0.2">
      <c r="A3752" s="74"/>
      <c r="B3752" s="74"/>
      <c r="C3752" s="74"/>
      <c r="D3752" s="76"/>
      <c r="E3752" s="74"/>
      <c r="F3752" s="74"/>
      <c r="G3752" s="74"/>
      <c r="H3752" s="84"/>
      <c r="I3752" s="78"/>
      <c r="J3752" s="65"/>
    </row>
    <row r="3753" spans="1:10" ht="12.75" x14ac:dyDescent="0.2">
      <c r="A3753" s="74"/>
      <c r="B3753" s="74"/>
      <c r="C3753" s="74"/>
      <c r="D3753" s="76"/>
      <c r="E3753" s="74"/>
      <c r="F3753" s="74"/>
      <c r="G3753" s="74"/>
      <c r="H3753" s="84"/>
      <c r="I3753" s="78"/>
      <c r="J3753" s="65"/>
    </row>
    <row r="3754" spans="1:10" ht="12.75" x14ac:dyDescent="0.2">
      <c r="A3754" s="74"/>
      <c r="B3754" s="74"/>
      <c r="C3754" s="74"/>
      <c r="D3754" s="76"/>
      <c r="E3754" s="74"/>
      <c r="F3754" s="74"/>
      <c r="G3754" s="74"/>
      <c r="H3754" s="84"/>
      <c r="I3754" s="78"/>
      <c r="J3754" s="65"/>
    </row>
    <row r="3755" spans="1:10" ht="12.75" x14ac:dyDescent="0.2">
      <c r="A3755" s="74"/>
      <c r="B3755" s="74"/>
      <c r="C3755" s="74"/>
      <c r="D3755" s="76"/>
      <c r="E3755" s="74"/>
      <c r="F3755" s="74"/>
      <c r="G3755" s="74"/>
      <c r="H3755" s="84"/>
      <c r="I3755" s="78"/>
      <c r="J3755" s="65"/>
    </row>
    <row r="3756" spans="1:10" ht="12.75" x14ac:dyDescent="0.2">
      <c r="A3756" s="74"/>
      <c r="B3756" s="74"/>
      <c r="C3756" s="74"/>
      <c r="D3756" s="76"/>
      <c r="E3756" s="74"/>
      <c r="F3756" s="74"/>
      <c r="G3756" s="74"/>
      <c r="H3756" s="84"/>
      <c r="I3756" s="78"/>
      <c r="J3756" s="65"/>
    </row>
    <row r="3757" spans="1:10" ht="12.75" x14ac:dyDescent="0.2">
      <c r="A3757" s="74"/>
      <c r="B3757" s="74"/>
      <c r="C3757" s="74"/>
      <c r="D3757" s="76"/>
      <c r="E3757" s="74"/>
      <c r="F3757" s="74"/>
      <c r="G3757" s="74"/>
      <c r="H3757" s="84"/>
      <c r="I3757" s="78"/>
      <c r="J3757" s="65"/>
    </row>
    <row r="3758" spans="1:10" ht="12.75" x14ac:dyDescent="0.2">
      <c r="A3758" s="74"/>
      <c r="B3758" s="74"/>
      <c r="C3758" s="74"/>
      <c r="D3758" s="76"/>
      <c r="E3758" s="74"/>
      <c r="F3758" s="74"/>
      <c r="G3758" s="74"/>
      <c r="H3758" s="84"/>
      <c r="I3758" s="78"/>
      <c r="J3758" s="65"/>
    </row>
    <row r="3759" spans="1:10" ht="12.75" x14ac:dyDescent="0.2">
      <c r="A3759" s="74"/>
      <c r="B3759" s="74"/>
      <c r="C3759" s="74"/>
      <c r="D3759" s="76"/>
      <c r="E3759" s="74"/>
      <c r="F3759" s="74"/>
      <c r="G3759" s="74"/>
      <c r="H3759" s="84"/>
      <c r="I3759" s="78"/>
      <c r="J3759" s="65"/>
    </row>
    <row r="3760" spans="1:10" ht="12.75" x14ac:dyDescent="0.2">
      <c r="A3760" s="74"/>
      <c r="B3760" s="74"/>
      <c r="C3760" s="74"/>
      <c r="D3760" s="76"/>
      <c r="E3760" s="74"/>
      <c r="F3760" s="74"/>
      <c r="G3760" s="74"/>
      <c r="H3760" s="84"/>
      <c r="I3760" s="78"/>
      <c r="J3760" s="65"/>
    </row>
    <row r="3761" spans="1:10" ht="12.75" x14ac:dyDescent="0.2">
      <c r="A3761" s="74"/>
      <c r="B3761" s="74"/>
      <c r="C3761" s="74"/>
      <c r="D3761" s="76"/>
      <c r="E3761" s="74"/>
      <c r="F3761" s="74"/>
      <c r="G3761" s="74"/>
      <c r="H3761" s="84"/>
      <c r="I3761" s="78"/>
      <c r="J3761" s="65"/>
    </row>
    <row r="3762" spans="1:10" ht="12.75" x14ac:dyDescent="0.2">
      <c r="A3762" s="74"/>
      <c r="B3762" s="74"/>
      <c r="C3762" s="74"/>
      <c r="D3762" s="76"/>
      <c r="E3762" s="74"/>
      <c r="F3762" s="74"/>
      <c r="G3762" s="74"/>
      <c r="H3762" s="84"/>
      <c r="I3762" s="78"/>
      <c r="J3762" s="65"/>
    </row>
    <row r="3763" spans="1:10" ht="12.75" x14ac:dyDescent="0.2">
      <c r="A3763" s="74"/>
      <c r="B3763" s="74"/>
      <c r="C3763" s="74"/>
      <c r="D3763" s="76"/>
      <c r="E3763" s="74"/>
      <c r="F3763" s="74"/>
      <c r="G3763" s="74"/>
      <c r="H3763" s="84"/>
      <c r="I3763" s="78"/>
      <c r="J3763" s="65"/>
    </row>
    <row r="3764" spans="1:10" ht="12.75" x14ac:dyDescent="0.2">
      <c r="A3764" s="74"/>
      <c r="B3764" s="74"/>
      <c r="C3764" s="74"/>
      <c r="D3764" s="76"/>
      <c r="E3764" s="74"/>
      <c r="F3764" s="74"/>
      <c r="G3764" s="74"/>
      <c r="H3764" s="84"/>
      <c r="I3764" s="78"/>
      <c r="J3764" s="65"/>
    </row>
    <row r="3765" spans="1:10" ht="12.75" x14ac:dyDescent="0.2">
      <c r="A3765" s="74"/>
      <c r="B3765" s="74"/>
      <c r="C3765" s="74"/>
      <c r="D3765" s="76"/>
      <c r="E3765" s="74"/>
      <c r="F3765" s="74"/>
      <c r="G3765" s="74"/>
      <c r="H3765" s="84"/>
      <c r="I3765" s="78"/>
      <c r="J3765" s="65"/>
    </row>
    <row r="3766" spans="1:10" ht="12.75" x14ac:dyDescent="0.2">
      <c r="A3766" s="74"/>
      <c r="B3766" s="74"/>
      <c r="C3766" s="74"/>
      <c r="D3766" s="76"/>
      <c r="E3766" s="74"/>
      <c r="F3766" s="74"/>
      <c r="G3766" s="74"/>
      <c r="H3766" s="84"/>
      <c r="I3766" s="78"/>
      <c r="J3766" s="65"/>
    </row>
    <row r="3767" spans="1:10" ht="12.75" x14ac:dyDescent="0.2">
      <c r="A3767" s="74"/>
      <c r="B3767" s="74"/>
      <c r="C3767" s="74"/>
      <c r="D3767" s="76"/>
      <c r="E3767" s="74"/>
      <c r="F3767" s="74"/>
      <c r="G3767" s="74"/>
      <c r="H3767" s="84"/>
      <c r="I3767" s="78"/>
      <c r="J3767" s="65"/>
    </row>
    <row r="3768" spans="1:10" ht="12.75" x14ac:dyDescent="0.2">
      <c r="A3768" s="74"/>
      <c r="B3768" s="74"/>
      <c r="C3768" s="74"/>
      <c r="D3768" s="76"/>
      <c r="E3768" s="74"/>
      <c r="F3768" s="74"/>
      <c r="G3768" s="74"/>
      <c r="H3768" s="84"/>
      <c r="I3768" s="78"/>
      <c r="J3768" s="65"/>
    </row>
    <row r="3769" spans="1:10" ht="12.75" x14ac:dyDescent="0.2">
      <c r="A3769" s="74"/>
      <c r="B3769" s="74"/>
      <c r="C3769" s="74"/>
      <c r="D3769" s="76"/>
      <c r="E3769" s="74"/>
      <c r="F3769" s="74"/>
      <c r="G3769" s="74"/>
      <c r="H3769" s="84"/>
      <c r="I3769" s="78"/>
      <c r="J3769" s="65"/>
    </row>
    <row r="3770" spans="1:10" ht="12.75" x14ac:dyDescent="0.2">
      <c r="A3770" s="74"/>
      <c r="B3770" s="74"/>
      <c r="C3770" s="74"/>
      <c r="D3770" s="76"/>
      <c r="E3770" s="74"/>
      <c r="F3770" s="74"/>
      <c r="G3770" s="74"/>
      <c r="H3770" s="84"/>
      <c r="I3770" s="78"/>
      <c r="J3770" s="65"/>
    </row>
    <row r="3771" spans="1:10" ht="12.75" x14ac:dyDescent="0.2">
      <c r="A3771" s="74"/>
      <c r="B3771" s="74"/>
      <c r="C3771" s="74"/>
      <c r="D3771" s="76"/>
      <c r="E3771" s="74"/>
      <c r="F3771" s="74"/>
      <c r="G3771" s="74"/>
      <c r="H3771" s="84"/>
      <c r="I3771" s="78"/>
      <c r="J3771" s="65"/>
    </row>
    <row r="3772" spans="1:10" ht="12.75" x14ac:dyDescent="0.2">
      <c r="A3772" s="74"/>
      <c r="B3772" s="74"/>
      <c r="C3772" s="74"/>
      <c r="D3772" s="76"/>
      <c r="E3772" s="74"/>
      <c r="F3772" s="74"/>
      <c r="G3772" s="74"/>
      <c r="H3772" s="84"/>
      <c r="I3772" s="78"/>
      <c r="J3772" s="65"/>
    </row>
    <row r="3773" spans="1:10" ht="12.75" x14ac:dyDescent="0.2">
      <c r="A3773" s="74"/>
      <c r="B3773" s="74"/>
      <c r="C3773" s="74"/>
      <c r="D3773" s="76"/>
      <c r="E3773" s="74"/>
      <c r="F3773" s="74"/>
      <c r="G3773" s="74"/>
      <c r="H3773" s="84"/>
      <c r="I3773" s="78"/>
      <c r="J3773" s="65"/>
    </row>
    <row r="3774" spans="1:10" ht="12.75" x14ac:dyDescent="0.2">
      <c r="A3774" s="74"/>
      <c r="B3774" s="74"/>
      <c r="C3774" s="74"/>
      <c r="D3774" s="76"/>
      <c r="E3774" s="74"/>
      <c r="F3774" s="74"/>
      <c r="G3774" s="74"/>
      <c r="H3774" s="84"/>
      <c r="I3774" s="78"/>
      <c r="J3774" s="65"/>
    </row>
    <row r="3775" spans="1:10" ht="12.75" x14ac:dyDescent="0.2">
      <c r="A3775" s="74"/>
      <c r="B3775" s="74"/>
      <c r="C3775" s="74"/>
      <c r="D3775" s="76"/>
      <c r="E3775" s="74"/>
      <c r="F3775" s="74"/>
      <c r="G3775" s="74"/>
      <c r="H3775" s="84"/>
      <c r="I3775" s="78"/>
      <c r="J3775" s="65"/>
    </row>
    <row r="3776" spans="1:10" ht="12.75" x14ac:dyDescent="0.2">
      <c r="A3776" s="74"/>
      <c r="B3776" s="74"/>
      <c r="C3776" s="74"/>
      <c r="D3776" s="76"/>
      <c r="E3776" s="74"/>
      <c r="F3776" s="74"/>
      <c r="G3776" s="74"/>
      <c r="H3776" s="84"/>
      <c r="I3776" s="78"/>
      <c r="J3776" s="65"/>
    </row>
    <row r="3777" spans="1:10" ht="12.75" x14ac:dyDescent="0.2">
      <c r="A3777" s="74"/>
      <c r="B3777" s="74"/>
      <c r="C3777" s="74"/>
      <c r="D3777" s="76"/>
      <c r="E3777" s="74"/>
      <c r="F3777" s="74"/>
      <c r="G3777" s="74"/>
      <c r="H3777" s="84"/>
      <c r="I3777" s="78"/>
      <c r="J3777" s="65"/>
    </row>
    <row r="3778" spans="1:10" ht="12.75" x14ac:dyDescent="0.2">
      <c r="A3778" s="74"/>
      <c r="B3778" s="74"/>
      <c r="C3778" s="74"/>
      <c r="D3778" s="76"/>
      <c r="E3778" s="74"/>
      <c r="F3778" s="74"/>
      <c r="G3778" s="74"/>
      <c r="H3778" s="84"/>
      <c r="I3778" s="78"/>
      <c r="J3778" s="65"/>
    </row>
    <row r="3779" spans="1:10" ht="12.75" x14ac:dyDescent="0.2">
      <c r="A3779" s="74"/>
      <c r="B3779" s="74"/>
      <c r="C3779" s="74"/>
      <c r="D3779" s="76"/>
      <c r="E3779" s="74"/>
      <c r="F3779" s="74"/>
      <c r="G3779" s="74"/>
      <c r="H3779" s="84"/>
      <c r="I3779" s="78"/>
      <c r="J3779" s="65"/>
    </row>
    <row r="3780" spans="1:10" ht="12.75" x14ac:dyDescent="0.2">
      <c r="A3780" s="74"/>
      <c r="B3780" s="74"/>
      <c r="C3780" s="74"/>
      <c r="D3780" s="76"/>
      <c r="E3780" s="74"/>
      <c r="F3780" s="74"/>
      <c r="G3780" s="74"/>
      <c r="H3780" s="84"/>
      <c r="I3780" s="78"/>
      <c r="J3780" s="65"/>
    </row>
    <row r="3781" spans="1:10" ht="12.75" x14ac:dyDescent="0.2">
      <c r="A3781" s="74"/>
      <c r="B3781" s="74"/>
      <c r="C3781" s="74"/>
      <c r="D3781" s="76"/>
      <c r="E3781" s="74"/>
      <c r="F3781" s="74"/>
      <c r="G3781" s="74"/>
      <c r="H3781" s="84"/>
      <c r="I3781" s="78"/>
      <c r="J3781" s="65"/>
    </row>
    <row r="3782" spans="1:10" ht="12.75" x14ac:dyDescent="0.2">
      <c r="A3782" s="74"/>
      <c r="B3782" s="74"/>
      <c r="C3782" s="74"/>
      <c r="D3782" s="76"/>
      <c r="E3782" s="74"/>
      <c r="F3782" s="74"/>
      <c r="G3782" s="74"/>
      <c r="H3782" s="84"/>
      <c r="I3782" s="78"/>
      <c r="J3782" s="65"/>
    </row>
    <row r="3783" spans="1:10" ht="12.75" x14ac:dyDescent="0.2">
      <c r="A3783" s="74"/>
      <c r="B3783" s="74"/>
      <c r="C3783" s="74"/>
      <c r="D3783" s="76"/>
      <c r="E3783" s="74"/>
      <c r="F3783" s="74"/>
      <c r="G3783" s="74"/>
      <c r="H3783" s="84"/>
      <c r="I3783" s="78"/>
      <c r="J3783" s="65"/>
    </row>
    <row r="3784" spans="1:10" ht="12.75" x14ac:dyDescent="0.2">
      <c r="A3784" s="74"/>
      <c r="B3784" s="74"/>
      <c r="C3784" s="74"/>
      <c r="D3784" s="76"/>
      <c r="E3784" s="74"/>
      <c r="F3784" s="74"/>
      <c r="G3784" s="74"/>
      <c r="H3784" s="84"/>
      <c r="I3784" s="78"/>
      <c r="J3784" s="65"/>
    </row>
    <row r="3785" spans="1:10" ht="12.75" x14ac:dyDescent="0.2">
      <c r="A3785" s="74"/>
      <c r="B3785" s="74"/>
      <c r="C3785" s="74"/>
      <c r="D3785" s="76"/>
      <c r="E3785" s="74"/>
      <c r="F3785" s="74"/>
      <c r="G3785" s="74"/>
      <c r="H3785" s="84"/>
      <c r="I3785" s="78"/>
      <c r="J3785" s="65"/>
    </row>
    <row r="3786" spans="1:10" ht="12.75" x14ac:dyDescent="0.2">
      <c r="A3786" s="74"/>
      <c r="B3786" s="74"/>
      <c r="C3786" s="74"/>
      <c r="D3786" s="76"/>
      <c r="E3786" s="74"/>
      <c r="F3786" s="74"/>
      <c r="G3786" s="74"/>
      <c r="H3786" s="84"/>
      <c r="I3786" s="78"/>
      <c r="J3786" s="65"/>
    </row>
    <row r="3787" spans="1:10" ht="12.75" x14ac:dyDescent="0.2">
      <c r="A3787" s="74"/>
      <c r="B3787" s="74"/>
      <c r="C3787" s="74"/>
      <c r="D3787" s="76"/>
      <c r="E3787" s="74"/>
      <c r="F3787" s="74"/>
      <c r="G3787" s="74"/>
      <c r="H3787" s="84"/>
      <c r="I3787" s="78"/>
      <c r="J3787" s="65"/>
    </row>
    <row r="3788" spans="1:10" ht="12.75" x14ac:dyDescent="0.2">
      <c r="A3788" s="74"/>
      <c r="B3788" s="74"/>
      <c r="C3788" s="74"/>
      <c r="D3788" s="76"/>
      <c r="E3788" s="74"/>
      <c r="F3788" s="74"/>
      <c r="G3788" s="74"/>
      <c r="H3788" s="84"/>
      <c r="I3788" s="78"/>
      <c r="J3788" s="65"/>
    </row>
    <row r="3789" spans="1:10" ht="12.75" x14ac:dyDescent="0.2">
      <c r="A3789" s="74"/>
      <c r="B3789" s="74"/>
      <c r="C3789" s="74"/>
      <c r="D3789" s="76"/>
      <c r="E3789" s="74"/>
      <c r="F3789" s="74"/>
      <c r="G3789" s="74"/>
      <c r="H3789" s="84"/>
      <c r="I3789" s="78"/>
      <c r="J3789" s="65"/>
    </row>
    <row r="3790" spans="1:10" ht="12.75" x14ac:dyDescent="0.2">
      <c r="A3790" s="74"/>
      <c r="B3790" s="74"/>
      <c r="C3790" s="74"/>
      <c r="D3790" s="76"/>
      <c r="E3790" s="74"/>
      <c r="F3790" s="74"/>
      <c r="G3790" s="74"/>
      <c r="H3790" s="84"/>
      <c r="I3790" s="78"/>
      <c r="J3790" s="65"/>
    </row>
    <row r="3791" spans="1:10" ht="12.75" x14ac:dyDescent="0.2">
      <c r="A3791" s="74"/>
      <c r="B3791" s="74"/>
      <c r="C3791" s="74"/>
      <c r="D3791" s="76"/>
      <c r="E3791" s="74"/>
      <c r="F3791" s="74"/>
      <c r="G3791" s="74"/>
      <c r="H3791" s="84"/>
      <c r="I3791" s="78"/>
      <c r="J3791" s="65"/>
    </row>
    <row r="3792" spans="1:10" ht="12.75" x14ac:dyDescent="0.2">
      <c r="A3792" s="74"/>
      <c r="B3792" s="74"/>
      <c r="C3792" s="74"/>
      <c r="D3792" s="76"/>
      <c r="E3792" s="74"/>
      <c r="F3792" s="74"/>
      <c r="G3792" s="74"/>
      <c r="H3792" s="84"/>
      <c r="I3792" s="78"/>
      <c r="J3792" s="65"/>
    </row>
    <row r="3793" spans="1:10" ht="12.75" x14ac:dyDescent="0.2">
      <c r="A3793" s="74"/>
      <c r="B3793" s="74"/>
      <c r="C3793" s="74"/>
      <c r="D3793" s="76"/>
      <c r="E3793" s="74"/>
      <c r="F3793" s="74"/>
      <c r="G3793" s="74"/>
      <c r="H3793" s="84"/>
      <c r="I3793" s="78"/>
      <c r="J3793" s="65"/>
    </row>
    <row r="3794" spans="1:10" ht="12.75" x14ac:dyDescent="0.2">
      <c r="A3794" s="74"/>
      <c r="B3794" s="74"/>
      <c r="C3794" s="74"/>
      <c r="D3794" s="76"/>
      <c r="E3794" s="74"/>
      <c r="F3794" s="74"/>
      <c r="G3794" s="74"/>
      <c r="H3794" s="84"/>
      <c r="I3794" s="78"/>
      <c r="J3794" s="65"/>
    </row>
    <row r="3795" spans="1:10" ht="12.75" x14ac:dyDescent="0.2">
      <c r="A3795" s="74"/>
      <c r="B3795" s="74"/>
      <c r="C3795" s="74"/>
      <c r="D3795" s="76"/>
      <c r="E3795" s="74"/>
      <c r="F3795" s="74"/>
      <c r="G3795" s="74"/>
      <c r="H3795" s="84"/>
      <c r="I3795" s="78"/>
      <c r="J3795" s="65"/>
    </row>
    <row r="3796" spans="1:10" ht="12.75" x14ac:dyDescent="0.2">
      <c r="A3796" s="74"/>
      <c r="B3796" s="74"/>
      <c r="C3796" s="74"/>
      <c r="D3796" s="76"/>
      <c r="E3796" s="74"/>
      <c r="F3796" s="74"/>
      <c r="G3796" s="74"/>
      <c r="H3796" s="84"/>
      <c r="I3796" s="78"/>
      <c r="J3796" s="65"/>
    </row>
    <row r="3797" spans="1:10" ht="12.75" x14ac:dyDescent="0.2">
      <c r="A3797" s="74"/>
      <c r="B3797" s="74"/>
      <c r="C3797" s="74"/>
      <c r="D3797" s="76"/>
      <c r="E3797" s="74"/>
      <c r="F3797" s="74"/>
      <c r="G3797" s="74"/>
      <c r="H3797" s="84"/>
      <c r="I3797" s="78"/>
      <c r="J3797" s="65"/>
    </row>
    <row r="3798" spans="1:10" ht="12.75" x14ac:dyDescent="0.2">
      <c r="A3798" s="74"/>
      <c r="B3798" s="74"/>
      <c r="C3798" s="74"/>
      <c r="D3798" s="76"/>
      <c r="E3798" s="74"/>
      <c r="F3798" s="74"/>
      <c r="G3798" s="74"/>
      <c r="H3798" s="84"/>
      <c r="I3798" s="78"/>
      <c r="J3798" s="65"/>
    </row>
    <row r="3799" spans="1:10" ht="12.75" x14ac:dyDescent="0.2">
      <c r="A3799" s="74"/>
      <c r="B3799" s="74"/>
      <c r="C3799" s="74"/>
      <c r="D3799" s="76"/>
      <c r="E3799" s="74"/>
      <c r="F3799" s="74"/>
      <c r="G3799" s="74"/>
      <c r="H3799" s="84"/>
      <c r="I3799" s="78"/>
      <c r="J3799" s="65"/>
    </row>
    <row r="3800" spans="1:10" ht="12.75" x14ac:dyDescent="0.2">
      <c r="A3800" s="74"/>
      <c r="B3800" s="74"/>
      <c r="C3800" s="74"/>
      <c r="D3800" s="76"/>
      <c r="E3800" s="74"/>
      <c r="F3800" s="74"/>
      <c r="G3800" s="74"/>
      <c r="H3800" s="84"/>
      <c r="I3800" s="78"/>
      <c r="J3800" s="65"/>
    </row>
    <row r="3801" spans="1:10" ht="12.75" x14ac:dyDescent="0.2">
      <c r="A3801" s="74"/>
      <c r="B3801" s="74"/>
      <c r="C3801" s="74"/>
      <c r="D3801" s="76"/>
      <c r="E3801" s="74"/>
      <c r="F3801" s="74"/>
      <c r="G3801" s="74"/>
      <c r="H3801" s="84"/>
      <c r="I3801" s="78"/>
      <c r="J3801" s="65"/>
    </row>
    <row r="3802" spans="1:10" ht="12.75" x14ac:dyDescent="0.2">
      <c r="A3802" s="74"/>
      <c r="B3802" s="74"/>
      <c r="C3802" s="74"/>
      <c r="D3802" s="76"/>
      <c r="E3802" s="74"/>
      <c r="F3802" s="74"/>
      <c r="G3802" s="74"/>
      <c r="H3802" s="84"/>
      <c r="I3802" s="78"/>
      <c r="J3802" s="65"/>
    </row>
    <row r="3803" spans="1:10" ht="12.75" x14ac:dyDescent="0.2">
      <c r="A3803" s="74"/>
      <c r="B3803" s="74"/>
      <c r="C3803" s="74"/>
      <c r="D3803" s="76"/>
      <c r="E3803" s="74"/>
      <c r="F3803" s="74"/>
      <c r="G3803" s="74"/>
      <c r="H3803" s="84"/>
      <c r="I3803" s="78"/>
      <c r="J3803" s="65"/>
    </row>
    <row r="3804" spans="1:10" ht="12.75" x14ac:dyDescent="0.2">
      <c r="A3804" s="74"/>
      <c r="B3804" s="74"/>
      <c r="C3804" s="74"/>
      <c r="D3804" s="76"/>
      <c r="E3804" s="74"/>
      <c r="F3804" s="74"/>
      <c r="G3804" s="74"/>
      <c r="H3804" s="84"/>
      <c r="I3804" s="78"/>
      <c r="J3804" s="65"/>
    </row>
    <row r="3805" spans="1:10" ht="12.75" x14ac:dyDescent="0.2">
      <c r="A3805" s="74"/>
      <c r="B3805" s="74"/>
      <c r="C3805" s="74"/>
      <c r="D3805" s="76"/>
      <c r="E3805" s="74"/>
      <c r="F3805" s="74"/>
      <c r="G3805" s="74"/>
      <c r="H3805" s="84"/>
      <c r="I3805" s="78"/>
      <c r="J3805" s="65"/>
    </row>
    <row r="3806" spans="1:10" ht="12.75" x14ac:dyDescent="0.2">
      <c r="A3806" s="74"/>
      <c r="B3806" s="74"/>
      <c r="C3806" s="74"/>
      <c r="D3806" s="76"/>
      <c r="E3806" s="74"/>
      <c r="F3806" s="74"/>
      <c r="G3806" s="74"/>
      <c r="H3806" s="84"/>
      <c r="I3806" s="78"/>
      <c r="J3806" s="65"/>
    </row>
    <row r="3807" spans="1:10" ht="12.75" x14ac:dyDescent="0.2">
      <c r="A3807" s="74"/>
      <c r="B3807" s="74"/>
      <c r="C3807" s="74"/>
      <c r="D3807" s="76"/>
      <c r="E3807" s="74"/>
      <c r="F3807" s="74"/>
      <c r="G3807" s="74"/>
      <c r="H3807" s="84"/>
      <c r="I3807" s="78"/>
      <c r="J3807" s="65"/>
    </row>
    <row r="3808" spans="1:10" ht="12.75" x14ac:dyDescent="0.2">
      <c r="A3808" s="74"/>
      <c r="B3808" s="74"/>
      <c r="C3808" s="74"/>
      <c r="D3808" s="76"/>
      <c r="E3808" s="74"/>
      <c r="F3808" s="74"/>
      <c r="G3808" s="74"/>
      <c r="H3808" s="84"/>
      <c r="I3808" s="78"/>
      <c r="J3808" s="65"/>
    </row>
    <row r="3809" spans="1:10" ht="12.75" x14ac:dyDescent="0.2">
      <c r="A3809" s="74"/>
      <c r="B3809" s="74"/>
      <c r="C3809" s="74"/>
      <c r="D3809" s="76"/>
      <c r="E3809" s="74"/>
      <c r="F3809" s="74"/>
      <c r="G3809" s="74"/>
      <c r="H3809" s="84"/>
      <c r="I3809" s="78"/>
      <c r="J3809" s="65"/>
    </row>
    <row r="3810" spans="1:10" ht="12.75" x14ac:dyDescent="0.2">
      <c r="A3810" s="74"/>
      <c r="B3810" s="74"/>
      <c r="C3810" s="74"/>
      <c r="D3810" s="76"/>
      <c r="E3810" s="74"/>
      <c r="F3810" s="74"/>
      <c r="G3810" s="74"/>
      <c r="H3810" s="84"/>
      <c r="I3810" s="78"/>
      <c r="J3810" s="65"/>
    </row>
    <row r="3811" spans="1:10" ht="12.75" x14ac:dyDescent="0.2">
      <c r="A3811" s="74"/>
      <c r="B3811" s="74"/>
      <c r="C3811" s="74"/>
      <c r="D3811" s="76"/>
      <c r="E3811" s="74"/>
      <c r="F3811" s="74"/>
      <c r="G3811" s="74"/>
      <c r="H3811" s="84"/>
      <c r="I3811" s="78"/>
      <c r="J3811" s="65"/>
    </row>
    <row r="3812" spans="1:10" ht="12.75" x14ac:dyDescent="0.2">
      <c r="A3812" s="74"/>
      <c r="B3812" s="74"/>
      <c r="C3812" s="74"/>
      <c r="D3812" s="76"/>
      <c r="E3812" s="74"/>
      <c r="F3812" s="74"/>
      <c r="G3812" s="74"/>
      <c r="H3812" s="84"/>
      <c r="I3812" s="78"/>
      <c r="J3812" s="65"/>
    </row>
    <row r="3813" spans="1:10" ht="12.75" x14ac:dyDescent="0.2">
      <c r="A3813" s="74"/>
      <c r="B3813" s="74"/>
      <c r="C3813" s="74"/>
      <c r="D3813" s="76"/>
      <c r="E3813" s="74"/>
      <c r="F3813" s="74"/>
      <c r="G3813" s="74"/>
      <c r="H3813" s="84"/>
      <c r="I3813" s="78"/>
      <c r="J3813" s="65"/>
    </row>
    <row r="3814" spans="1:10" ht="12.75" x14ac:dyDescent="0.2">
      <c r="A3814" s="74"/>
      <c r="B3814" s="74"/>
      <c r="C3814" s="74"/>
      <c r="D3814" s="76"/>
      <c r="E3814" s="74"/>
      <c r="F3814" s="74"/>
      <c r="G3814" s="74"/>
      <c r="H3814" s="84"/>
      <c r="I3814" s="78"/>
      <c r="J3814" s="65"/>
    </row>
    <row r="3815" spans="1:10" ht="12.75" x14ac:dyDescent="0.2">
      <c r="A3815" s="74"/>
      <c r="B3815" s="74"/>
      <c r="C3815" s="74"/>
      <c r="D3815" s="76"/>
      <c r="E3815" s="74"/>
      <c r="F3815" s="74"/>
      <c r="G3815" s="74"/>
      <c r="H3815" s="84"/>
      <c r="I3815" s="78"/>
      <c r="J3815" s="65"/>
    </row>
    <row r="3816" spans="1:10" ht="12.75" x14ac:dyDescent="0.2">
      <c r="A3816" s="74"/>
      <c r="B3816" s="74"/>
      <c r="C3816" s="74"/>
      <c r="D3816" s="76"/>
      <c r="E3816" s="74"/>
      <c r="F3816" s="74"/>
      <c r="G3816" s="74"/>
      <c r="H3816" s="84"/>
      <c r="I3816" s="78"/>
      <c r="J3816" s="65"/>
    </row>
    <row r="3817" spans="1:10" ht="12.75" x14ac:dyDescent="0.2">
      <c r="A3817" s="74"/>
      <c r="B3817" s="74"/>
      <c r="C3817" s="74"/>
      <c r="D3817" s="76"/>
      <c r="E3817" s="74"/>
      <c r="F3817" s="74"/>
      <c r="G3817" s="74"/>
      <c r="H3817" s="84"/>
      <c r="I3817" s="78"/>
      <c r="J3817" s="65"/>
    </row>
    <row r="3818" spans="1:10" ht="12.75" x14ac:dyDescent="0.2">
      <c r="A3818" s="74"/>
      <c r="B3818" s="74"/>
      <c r="C3818" s="74"/>
      <c r="D3818" s="76"/>
      <c r="E3818" s="74"/>
      <c r="F3818" s="74"/>
      <c r="G3818" s="74"/>
      <c r="H3818" s="84"/>
      <c r="I3818" s="78"/>
      <c r="J3818" s="65"/>
    </row>
    <row r="3819" spans="1:10" ht="12.75" x14ac:dyDescent="0.2">
      <c r="A3819" s="74"/>
      <c r="B3819" s="74"/>
      <c r="C3819" s="74"/>
      <c r="D3819" s="76"/>
      <c r="E3819" s="74"/>
      <c r="F3819" s="74"/>
      <c r="G3819" s="74"/>
      <c r="H3819" s="84"/>
      <c r="I3819" s="78"/>
      <c r="J3819" s="65"/>
    </row>
    <row r="3820" spans="1:10" ht="12.75" x14ac:dyDescent="0.2">
      <c r="A3820" s="74"/>
      <c r="B3820" s="74"/>
      <c r="C3820" s="74"/>
      <c r="D3820" s="76"/>
      <c r="E3820" s="74"/>
      <c r="F3820" s="74"/>
      <c r="G3820" s="74"/>
      <c r="H3820" s="84"/>
      <c r="I3820" s="78"/>
      <c r="J3820" s="65"/>
    </row>
    <row r="3821" spans="1:10" ht="12.75" x14ac:dyDescent="0.2">
      <c r="A3821" s="74"/>
      <c r="B3821" s="74"/>
      <c r="C3821" s="74"/>
      <c r="D3821" s="76"/>
      <c r="E3821" s="74"/>
      <c r="F3821" s="74"/>
      <c r="G3821" s="74"/>
      <c r="H3821" s="84"/>
      <c r="I3821" s="78"/>
      <c r="J3821" s="65"/>
    </row>
    <row r="3822" spans="1:10" ht="12.75" x14ac:dyDescent="0.2">
      <c r="A3822" s="74"/>
      <c r="B3822" s="74"/>
      <c r="C3822" s="74"/>
      <c r="D3822" s="76"/>
      <c r="E3822" s="74"/>
      <c r="F3822" s="74"/>
      <c r="G3822" s="74"/>
      <c r="H3822" s="84"/>
      <c r="I3822" s="78"/>
      <c r="J3822" s="65"/>
    </row>
    <row r="3823" spans="1:10" ht="12.75" x14ac:dyDescent="0.2">
      <c r="A3823" s="74"/>
      <c r="B3823" s="74"/>
      <c r="C3823" s="74"/>
      <c r="D3823" s="76"/>
      <c r="E3823" s="74"/>
      <c r="F3823" s="74"/>
      <c r="G3823" s="74"/>
      <c r="H3823" s="84"/>
      <c r="I3823" s="78"/>
      <c r="J3823" s="65"/>
    </row>
    <row r="3824" spans="1:10" ht="12.75" x14ac:dyDescent="0.2">
      <c r="A3824" s="74"/>
      <c r="B3824" s="74"/>
      <c r="C3824" s="74"/>
      <c r="D3824" s="76"/>
      <c r="E3824" s="74"/>
      <c r="F3824" s="74"/>
      <c r="G3824" s="74"/>
      <c r="H3824" s="84"/>
      <c r="I3824" s="78"/>
      <c r="J3824" s="65"/>
    </row>
    <row r="3825" spans="1:9" x14ac:dyDescent="0.2">
      <c r="A3825" s="74"/>
      <c r="B3825" s="74"/>
      <c r="C3825" s="74"/>
      <c r="D3825" s="76"/>
      <c r="E3825" s="74"/>
      <c r="F3825" s="74"/>
      <c r="G3825" s="74"/>
      <c r="H3825" s="84"/>
      <c r="I3825" s="78"/>
    </row>
    <row r="3826" spans="1:9" x14ac:dyDescent="0.2">
      <c r="A3826" s="74"/>
      <c r="B3826" s="74"/>
      <c r="C3826" s="74"/>
      <c r="D3826" s="76"/>
      <c r="E3826" s="74"/>
      <c r="F3826" s="74"/>
      <c r="G3826" s="74"/>
      <c r="H3826" s="84"/>
      <c r="I3826" s="78"/>
    </row>
    <row r="3827" spans="1:9" x14ac:dyDescent="0.2">
      <c r="A3827" s="74"/>
      <c r="B3827" s="74"/>
      <c r="C3827" s="74"/>
      <c r="D3827" s="76"/>
      <c r="E3827" s="74"/>
      <c r="F3827" s="74"/>
      <c r="G3827" s="74"/>
      <c r="H3827" s="84"/>
      <c r="I3827" s="78"/>
    </row>
    <row r="3828" spans="1:9" x14ac:dyDescent="0.2">
      <c r="A3828" s="74"/>
      <c r="B3828" s="74"/>
      <c r="C3828" s="74"/>
      <c r="D3828" s="76"/>
      <c r="E3828" s="74"/>
      <c r="F3828" s="74"/>
      <c r="G3828" s="74"/>
      <c r="H3828" s="84"/>
      <c r="I3828" s="78"/>
    </row>
    <row r="3829" spans="1:9" x14ac:dyDescent="0.2">
      <c r="A3829" s="74"/>
      <c r="B3829" s="74"/>
      <c r="C3829" s="74"/>
      <c r="D3829" s="76"/>
      <c r="E3829" s="74"/>
      <c r="F3829" s="74"/>
      <c r="G3829" s="74"/>
      <c r="H3829" s="84"/>
      <c r="I3829" s="78"/>
    </row>
    <row r="3830" spans="1:9" x14ac:dyDescent="0.2">
      <c r="A3830" s="74"/>
      <c r="B3830" s="74"/>
      <c r="C3830" s="74"/>
      <c r="D3830" s="76"/>
      <c r="E3830" s="74"/>
      <c r="F3830" s="74"/>
      <c r="G3830" s="74"/>
      <c r="H3830" s="84"/>
      <c r="I3830" s="78"/>
    </row>
    <row r="3831" spans="1:9" x14ac:dyDescent="0.2">
      <c r="A3831" s="74"/>
      <c r="B3831" s="74"/>
      <c r="C3831" s="74"/>
      <c r="D3831" s="76"/>
      <c r="E3831" s="74"/>
      <c r="F3831" s="74"/>
      <c r="G3831" s="74"/>
      <c r="H3831" s="84"/>
      <c r="I3831" s="78"/>
    </row>
    <row r="3832" spans="1:9" x14ac:dyDescent="0.2">
      <c r="A3832" s="74"/>
      <c r="B3832" s="74"/>
      <c r="C3832" s="74"/>
      <c r="D3832" s="76"/>
      <c r="E3832" s="74"/>
      <c r="F3832" s="74"/>
      <c r="G3832" s="74"/>
      <c r="H3832" s="84"/>
      <c r="I3832" s="78"/>
    </row>
    <row r="3833" spans="1:9" x14ac:dyDescent="0.2">
      <c r="A3833" s="74"/>
      <c r="B3833" s="74"/>
      <c r="C3833" s="74"/>
      <c r="D3833" s="76"/>
      <c r="E3833" s="74"/>
      <c r="F3833" s="74"/>
      <c r="G3833" s="74"/>
      <c r="H3833" s="84"/>
      <c r="I3833" s="78"/>
    </row>
    <row r="3834" spans="1:9" x14ac:dyDescent="0.2">
      <c r="A3834" s="74"/>
      <c r="B3834" s="74"/>
      <c r="C3834" s="74"/>
      <c r="D3834" s="76"/>
      <c r="E3834" s="74"/>
      <c r="F3834" s="74"/>
      <c r="G3834" s="74"/>
      <c r="H3834" s="84"/>
      <c r="I3834" s="78"/>
    </row>
    <row r="3835" spans="1:9" x14ac:dyDescent="0.2">
      <c r="A3835" s="74"/>
      <c r="B3835" s="74"/>
      <c r="C3835" s="74"/>
      <c r="D3835" s="76"/>
      <c r="E3835" s="74"/>
      <c r="F3835" s="74"/>
      <c r="G3835" s="74"/>
      <c r="H3835" s="84"/>
      <c r="I3835" s="78"/>
    </row>
    <row r="3836" spans="1:9" x14ac:dyDescent="0.2">
      <c r="A3836" s="74"/>
      <c r="B3836" s="74"/>
      <c r="C3836" s="74"/>
      <c r="D3836" s="76"/>
      <c r="E3836" s="74"/>
      <c r="F3836" s="74"/>
      <c r="G3836" s="74"/>
      <c r="H3836" s="84"/>
      <c r="I3836" s="78"/>
    </row>
    <row r="3837" spans="1:9" x14ac:dyDescent="0.2">
      <c r="A3837" s="74"/>
      <c r="B3837" s="74"/>
      <c r="C3837" s="74"/>
      <c r="D3837" s="76"/>
      <c r="E3837" s="74"/>
      <c r="F3837" s="74"/>
      <c r="G3837" s="74"/>
      <c r="H3837" s="84"/>
      <c r="I3837" s="78"/>
    </row>
    <row r="3838" spans="1:9" x14ac:dyDescent="0.2">
      <c r="A3838" s="74"/>
      <c r="B3838" s="74"/>
      <c r="C3838" s="74"/>
      <c r="D3838" s="76"/>
      <c r="E3838" s="74"/>
      <c r="F3838" s="74"/>
      <c r="G3838" s="74"/>
      <c r="H3838" s="84"/>
      <c r="I3838" s="78"/>
    </row>
    <row r="3839" spans="1:9" x14ac:dyDescent="0.2">
      <c r="A3839" s="74"/>
      <c r="B3839" s="74"/>
      <c r="C3839" s="74"/>
      <c r="D3839" s="76"/>
      <c r="E3839" s="74"/>
      <c r="F3839" s="74"/>
      <c r="G3839" s="74"/>
      <c r="H3839" s="84"/>
      <c r="I3839" s="78"/>
    </row>
    <row r="3840" spans="1:9" x14ac:dyDescent="0.2">
      <c r="A3840" s="74"/>
      <c r="B3840" s="74"/>
      <c r="C3840" s="74"/>
      <c r="D3840" s="76"/>
      <c r="E3840" s="74"/>
      <c r="F3840" s="74"/>
      <c r="G3840" s="74"/>
      <c r="H3840" s="84"/>
      <c r="I3840" s="78"/>
    </row>
    <row r="3841" spans="1:9" x14ac:dyDescent="0.2">
      <c r="A3841" s="74"/>
      <c r="B3841" s="74"/>
      <c r="C3841" s="74"/>
      <c r="D3841" s="76"/>
      <c r="E3841" s="74"/>
      <c r="F3841" s="74"/>
      <c r="G3841" s="74"/>
      <c r="H3841" s="84"/>
      <c r="I3841" s="78"/>
    </row>
    <row r="3842" spans="1:9" x14ac:dyDescent="0.2">
      <c r="A3842" s="74"/>
      <c r="B3842" s="74"/>
      <c r="C3842" s="74"/>
      <c r="D3842" s="76"/>
      <c r="E3842" s="74"/>
      <c r="F3842" s="74"/>
      <c r="G3842" s="74"/>
      <c r="H3842" s="84"/>
      <c r="I3842" s="78"/>
    </row>
    <row r="3843" spans="1:9" x14ac:dyDescent="0.2">
      <c r="A3843" s="74"/>
      <c r="B3843" s="74"/>
      <c r="C3843" s="74"/>
      <c r="D3843" s="76"/>
      <c r="E3843" s="74"/>
      <c r="F3843" s="74"/>
      <c r="G3843" s="74"/>
      <c r="H3843" s="84"/>
      <c r="I3843" s="78"/>
    </row>
    <row r="3844" spans="1:9" x14ac:dyDescent="0.2">
      <c r="A3844" s="74"/>
      <c r="B3844" s="74"/>
      <c r="C3844" s="74"/>
      <c r="D3844" s="76"/>
      <c r="E3844" s="74"/>
      <c r="F3844" s="74"/>
      <c r="G3844" s="74"/>
      <c r="H3844" s="84"/>
      <c r="I3844" s="78"/>
    </row>
    <row r="3845" spans="1:9" x14ac:dyDescent="0.2">
      <c r="A3845" s="74"/>
      <c r="B3845" s="74"/>
      <c r="C3845" s="74"/>
      <c r="D3845" s="76"/>
      <c r="E3845" s="74"/>
      <c r="F3845" s="74"/>
      <c r="G3845" s="74"/>
      <c r="H3845" s="84"/>
      <c r="I3845" s="78"/>
    </row>
    <row r="3846" spans="1:9" x14ac:dyDescent="0.2">
      <c r="A3846" s="74"/>
      <c r="B3846" s="74"/>
      <c r="C3846" s="74"/>
      <c r="D3846" s="76"/>
      <c r="E3846" s="74"/>
      <c r="F3846" s="74"/>
      <c r="G3846" s="74"/>
      <c r="H3846" s="84"/>
      <c r="I3846" s="78"/>
    </row>
    <row r="3847" spans="1:9" x14ac:dyDescent="0.2">
      <c r="A3847" s="74"/>
      <c r="B3847" s="74"/>
      <c r="C3847" s="74"/>
      <c r="D3847" s="76"/>
      <c r="E3847" s="74"/>
      <c r="F3847" s="74"/>
      <c r="G3847" s="74"/>
      <c r="H3847" s="84"/>
      <c r="I3847" s="78"/>
    </row>
    <row r="3848" spans="1:9" x14ac:dyDescent="0.2">
      <c r="A3848" s="74"/>
      <c r="B3848" s="74"/>
      <c r="C3848" s="74"/>
      <c r="D3848" s="76"/>
      <c r="E3848" s="74"/>
      <c r="F3848" s="74"/>
      <c r="G3848" s="74"/>
      <c r="H3848" s="84"/>
      <c r="I3848" s="78"/>
    </row>
    <row r="3849" spans="1:9" x14ac:dyDescent="0.2">
      <c r="A3849" s="74"/>
      <c r="B3849" s="74"/>
      <c r="C3849" s="74"/>
      <c r="D3849" s="76"/>
      <c r="E3849" s="74"/>
      <c r="F3849" s="74"/>
      <c r="G3849" s="74"/>
      <c r="H3849" s="84"/>
      <c r="I3849" s="78"/>
    </row>
    <row r="3850" spans="1:9" x14ac:dyDescent="0.2">
      <c r="A3850" s="74"/>
      <c r="B3850" s="74"/>
      <c r="C3850" s="74"/>
      <c r="D3850" s="76"/>
      <c r="E3850" s="74"/>
      <c r="F3850" s="74"/>
      <c r="G3850" s="74"/>
      <c r="H3850" s="84"/>
      <c r="I3850" s="78"/>
    </row>
    <row r="3851" spans="1:9" x14ac:dyDescent="0.2">
      <c r="A3851" s="74"/>
      <c r="B3851" s="74"/>
      <c r="C3851" s="74"/>
      <c r="D3851" s="76"/>
      <c r="E3851" s="74"/>
      <c r="F3851" s="74"/>
      <c r="G3851" s="74"/>
      <c r="H3851" s="84"/>
      <c r="I3851" s="78"/>
    </row>
    <row r="3852" spans="1:9" x14ac:dyDescent="0.2">
      <c r="A3852" s="74"/>
      <c r="B3852" s="74"/>
      <c r="C3852" s="74"/>
      <c r="D3852" s="76"/>
      <c r="E3852" s="74"/>
      <c r="F3852" s="74"/>
      <c r="G3852" s="74"/>
      <c r="H3852" s="84"/>
      <c r="I3852" s="78"/>
    </row>
    <row r="3853" spans="1:9" x14ac:dyDescent="0.2">
      <c r="A3853" s="74"/>
      <c r="B3853" s="74"/>
      <c r="C3853" s="74"/>
      <c r="D3853" s="76"/>
      <c r="E3853" s="74"/>
      <c r="F3853" s="74"/>
      <c r="G3853" s="74"/>
      <c r="H3853" s="84"/>
      <c r="I3853" s="78"/>
    </row>
    <row r="3854" spans="1:9" x14ac:dyDescent="0.2">
      <c r="A3854" s="74"/>
      <c r="B3854" s="74"/>
      <c r="C3854" s="74"/>
      <c r="D3854" s="76"/>
      <c r="E3854" s="74"/>
      <c r="F3854" s="74"/>
      <c r="G3854" s="74"/>
      <c r="H3854" s="84"/>
      <c r="I3854" s="78"/>
    </row>
    <row r="3855" spans="1:9" x14ac:dyDescent="0.2">
      <c r="A3855" s="74"/>
      <c r="B3855" s="74"/>
      <c r="C3855" s="74"/>
      <c r="D3855" s="76"/>
      <c r="E3855" s="74"/>
      <c r="F3855" s="74"/>
      <c r="G3855" s="74"/>
      <c r="H3855" s="84"/>
      <c r="I3855" s="78"/>
    </row>
    <row r="3856" spans="1:9" x14ac:dyDescent="0.2">
      <c r="A3856" s="74"/>
      <c r="B3856" s="74"/>
      <c r="C3856" s="74"/>
      <c r="D3856" s="76"/>
      <c r="E3856" s="74"/>
      <c r="F3856" s="74"/>
      <c r="G3856" s="74"/>
      <c r="H3856" s="84"/>
      <c r="I3856" s="78"/>
    </row>
    <row r="3857" spans="1:9" x14ac:dyDescent="0.2">
      <c r="A3857" s="74"/>
      <c r="B3857" s="74"/>
      <c r="C3857" s="74"/>
      <c r="D3857" s="76"/>
      <c r="E3857" s="74"/>
      <c r="F3857" s="74"/>
      <c r="G3857" s="74"/>
      <c r="H3857" s="84"/>
      <c r="I3857" s="78"/>
    </row>
    <row r="3858" spans="1:9" x14ac:dyDescent="0.2">
      <c r="A3858" s="74"/>
      <c r="B3858" s="74"/>
      <c r="C3858" s="74"/>
      <c r="D3858" s="76"/>
      <c r="E3858" s="74"/>
      <c r="F3858" s="74"/>
      <c r="G3858" s="74"/>
      <c r="H3858" s="84"/>
      <c r="I3858" s="78"/>
    </row>
    <row r="3859" spans="1:9" x14ac:dyDescent="0.2">
      <c r="A3859" s="74"/>
      <c r="B3859" s="74"/>
      <c r="C3859" s="74"/>
      <c r="D3859" s="76"/>
      <c r="E3859" s="74"/>
      <c r="F3859" s="74"/>
      <c r="G3859" s="74"/>
      <c r="H3859" s="84"/>
      <c r="I3859" s="78"/>
    </row>
    <row r="3860" spans="1:9" x14ac:dyDescent="0.2">
      <c r="A3860" s="74"/>
      <c r="B3860" s="74"/>
      <c r="C3860" s="74"/>
      <c r="D3860" s="76"/>
      <c r="E3860" s="74"/>
      <c r="F3860" s="74"/>
      <c r="G3860" s="74"/>
      <c r="H3860" s="84"/>
      <c r="I3860" s="78"/>
    </row>
    <row r="3861" spans="1:9" x14ac:dyDescent="0.2">
      <c r="A3861" s="74"/>
      <c r="B3861" s="74"/>
      <c r="C3861" s="74"/>
      <c r="D3861" s="76"/>
      <c r="E3861" s="74"/>
      <c r="F3861" s="74"/>
      <c r="G3861" s="74"/>
      <c r="H3861" s="84"/>
      <c r="I3861" s="78"/>
    </row>
    <row r="3862" spans="1:9" x14ac:dyDescent="0.2">
      <c r="A3862" s="74"/>
      <c r="B3862" s="74"/>
      <c r="C3862" s="74"/>
      <c r="D3862" s="76"/>
      <c r="E3862" s="74"/>
      <c r="F3862" s="74"/>
      <c r="G3862" s="74"/>
      <c r="H3862" s="84"/>
      <c r="I3862" s="78"/>
    </row>
    <row r="3863" spans="1:9" x14ac:dyDescent="0.2">
      <c r="A3863" s="74"/>
      <c r="B3863" s="74"/>
      <c r="C3863" s="74"/>
      <c r="D3863" s="76"/>
      <c r="E3863" s="74"/>
      <c r="F3863" s="74"/>
      <c r="G3863" s="74"/>
      <c r="H3863" s="84"/>
      <c r="I3863" s="78"/>
    </row>
    <row r="3864" spans="1:9" x14ac:dyDescent="0.2">
      <c r="A3864" s="74"/>
      <c r="B3864" s="74"/>
      <c r="C3864" s="74"/>
      <c r="D3864" s="76"/>
      <c r="E3864" s="74"/>
      <c r="F3864" s="74"/>
      <c r="G3864" s="74"/>
      <c r="H3864" s="84"/>
      <c r="I3864" s="78"/>
    </row>
    <row r="3865" spans="1:9" x14ac:dyDescent="0.2">
      <c r="A3865" s="74"/>
      <c r="B3865" s="74"/>
      <c r="C3865" s="74"/>
      <c r="D3865" s="76"/>
      <c r="E3865" s="74"/>
      <c r="F3865" s="74"/>
      <c r="G3865" s="74"/>
      <c r="H3865" s="84"/>
      <c r="I3865" s="78"/>
    </row>
    <row r="3866" spans="1:9" x14ac:dyDescent="0.2">
      <c r="A3866" s="74"/>
      <c r="B3866" s="74"/>
      <c r="C3866" s="74"/>
      <c r="D3866" s="76"/>
      <c r="E3866" s="74"/>
      <c r="F3866" s="74"/>
      <c r="G3866" s="74"/>
      <c r="H3866" s="84"/>
      <c r="I3866" s="78"/>
    </row>
    <row r="3867" spans="1:9" x14ac:dyDescent="0.2">
      <c r="A3867" s="74"/>
      <c r="B3867" s="74"/>
      <c r="C3867" s="74"/>
      <c r="D3867" s="76"/>
      <c r="E3867" s="74"/>
      <c r="F3867" s="74"/>
      <c r="G3867" s="74"/>
      <c r="H3867" s="84"/>
      <c r="I3867" s="78"/>
    </row>
    <row r="3868" spans="1:9" x14ac:dyDescent="0.2">
      <c r="A3868" s="74"/>
      <c r="B3868" s="74"/>
      <c r="C3868" s="74"/>
      <c r="D3868" s="76"/>
      <c r="E3868" s="74"/>
      <c r="F3868" s="74"/>
      <c r="G3868" s="74"/>
      <c r="H3868" s="84"/>
      <c r="I3868" s="78"/>
    </row>
    <row r="3869" spans="1:9" x14ac:dyDescent="0.2">
      <c r="A3869" s="74"/>
      <c r="B3869" s="74"/>
      <c r="C3869" s="74"/>
      <c r="D3869" s="76"/>
      <c r="E3869" s="74"/>
      <c r="F3869" s="74"/>
      <c r="G3869" s="74"/>
      <c r="H3869" s="84"/>
      <c r="I3869" s="78"/>
    </row>
    <row r="3870" spans="1:9" x14ac:dyDescent="0.2">
      <c r="A3870" s="74"/>
      <c r="B3870" s="74"/>
      <c r="C3870" s="74"/>
      <c r="D3870" s="76"/>
      <c r="E3870" s="74"/>
      <c r="F3870" s="74"/>
      <c r="G3870" s="74"/>
      <c r="H3870" s="84"/>
      <c r="I3870" s="78"/>
    </row>
    <row r="3871" spans="1:9" x14ac:dyDescent="0.2">
      <c r="A3871" s="74"/>
      <c r="B3871" s="74"/>
      <c r="C3871" s="74"/>
      <c r="D3871" s="76"/>
      <c r="E3871" s="74"/>
      <c r="F3871" s="74"/>
      <c r="G3871" s="74"/>
      <c r="H3871" s="84"/>
      <c r="I3871" s="78"/>
    </row>
    <row r="3872" spans="1:9" x14ac:dyDescent="0.2">
      <c r="A3872" s="74"/>
      <c r="B3872" s="74"/>
      <c r="C3872" s="74"/>
      <c r="D3872" s="76"/>
      <c r="E3872" s="74"/>
      <c r="F3872" s="74"/>
      <c r="G3872" s="74"/>
      <c r="H3872" s="84"/>
      <c r="I3872" s="78"/>
    </row>
    <row r="3873" spans="1:9" x14ac:dyDescent="0.2">
      <c r="A3873" s="74"/>
      <c r="B3873" s="74"/>
      <c r="C3873" s="74"/>
      <c r="D3873" s="76"/>
      <c r="E3873" s="74"/>
      <c r="F3873" s="74"/>
      <c r="G3873" s="74"/>
      <c r="H3873" s="84"/>
      <c r="I3873" s="78"/>
    </row>
    <row r="3874" spans="1:9" x14ac:dyDescent="0.2">
      <c r="A3874" s="74"/>
      <c r="B3874" s="74"/>
      <c r="C3874" s="74"/>
      <c r="D3874" s="76"/>
      <c r="E3874" s="74"/>
      <c r="F3874" s="74"/>
      <c r="G3874" s="74"/>
      <c r="H3874" s="84"/>
      <c r="I3874" s="78"/>
    </row>
    <row r="3875" spans="1:9" x14ac:dyDescent="0.2">
      <c r="A3875" s="74"/>
      <c r="B3875" s="74"/>
      <c r="C3875" s="74"/>
      <c r="D3875" s="76"/>
      <c r="E3875" s="74"/>
      <c r="F3875" s="74"/>
      <c r="G3875" s="74"/>
      <c r="H3875" s="84"/>
      <c r="I3875" s="78"/>
    </row>
    <row r="3876" spans="1:9" x14ac:dyDescent="0.2">
      <c r="A3876" s="74"/>
      <c r="B3876" s="74"/>
      <c r="C3876" s="74"/>
      <c r="D3876" s="76"/>
      <c r="E3876" s="74"/>
      <c r="F3876" s="74"/>
      <c r="G3876" s="74"/>
      <c r="H3876" s="84"/>
      <c r="I3876" s="78"/>
    </row>
    <row r="3877" spans="1:9" x14ac:dyDescent="0.2">
      <c r="A3877" s="74"/>
      <c r="B3877" s="74"/>
      <c r="C3877" s="74"/>
      <c r="D3877" s="76"/>
      <c r="E3877" s="74"/>
      <c r="F3877" s="74"/>
      <c r="G3877" s="74"/>
      <c r="H3877" s="84"/>
      <c r="I3877" s="78"/>
    </row>
    <row r="3878" spans="1:9" x14ac:dyDescent="0.2">
      <c r="A3878" s="74"/>
      <c r="B3878" s="74"/>
      <c r="C3878" s="74"/>
      <c r="D3878" s="76"/>
      <c r="E3878" s="74"/>
      <c r="F3878" s="74"/>
      <c r="G3878" s="74"/>
      <c r="H3878" s="84"/>
      <c r="I3878" s="78"/>
    </row>
    <row r="3879" spans="1:9" x14ac:dyDescent="0.2">
      <c r="A3879" s="74"/>
      <c r="B3879" s="74"/>
      <c r="C3879" s="74"/>
      <c r="D3879" s="76"/>
      <c r="E3879" s="74"/>
      <c r="F3879" s="74"/>
      <c r="G3879" s="74"/>
      <c r="H3879" s="84"/>
      <c r="I3879" s="78"/>
    </row>
    <row r="3880" spans="1:9" x14ac:dyDescent="0.2">
      <c r="A3880" s="74"/>
      <c r="B3880" s="74"/>
      <c r="C3880" s="74"/>
      <c r="D3880" s="76"/>
      <c r="E3880" s="74"/>
      <c r="F3880" s="74"/>
      <c r="G3880" s="74"/>
      <c r="H3880" s="84"/>
      <c r="I3880" s="78"/>
    </row>
    <row r="3881" spans="1:9" x14ac:dyDescent="0.2">
      <c r="A3881" s="74"/>
      <c r="B3881" s="74"/>
      <c r="C3881" s="74"/>
      <c r="D3881" s="76"/>
      <c r="E3881" s="74"/>
      <c r="F3881" s="74"/>
      <c r="G3881" s="74"/>
      <c r="H3881" s="84"/>
      <c r="I3881" s="78"/>
    </row>
    <row r="3882" spans="1:9" x14ac:dyDescent="0.2">
      <c r="A3882" s="74"/>
      <c r="B3882" s="74"/>
      <c r="C3882" s="74"/>
      <c r="D3882" s="76"/>
      <c r="E3882" s="74"/>
      <c r="F3882" s="74"/>
      <c r="G3882" s="74"/>
      <c r="H3882" s="84"/>
      <c r="I3882" s="78"/>
    </row>
    <row r="3883" spans="1:9" x14ac:dyDescent="0.2">
      <c r="A3883" s="74"/>
      <c r="B3883" s="74"/>
      <c r="C3883" s="74"/>
      <c r="D3883" s="76"/>
      <c r="E3883" s="74"/>
      <c r="F3883" s="74"/>
      <c r="G3883" s="74"/>
      <c r="H3883" s="84"/>
      <c r="I3883" s="78"/>
    </row>
    <row r="3884" spans="1:9" x14ac:dyDescent="0.2">
      <c r="A3884" s="74"/>
      <c r="B3884" s="74"/>
      <c r="C3884" s="74"/>
      <c r="D3884" s="76"/>
      <c r="E3884" s="74"/>
      <c r="F3884" s="74"/>
      <c r="G3884" s="74"/>
      <c r="H3884" s="84"/>
      <c r="I3884" s="78"/>
    </row>
    <row r="3885" spans="1:9" x14ac:dyDescent="0.2">
      <c r="A3885" s="74"/>
      <c r="B3885" s="74"/>
      <c r="C3885" s="74"/>
      <c r="D3885" s="76"/>
      <c r="E3885" s="74"/>
      <c r="F3885" s="74"/>
      <c r="G3885" s="74"/>
      <c r="H3885" s="84"/>
      <c r="I3885" s="78"/>
    </row>
    <row r="3886" spans="1:9" x14ac:dyDescent="0.2">
      <c r="A3886" s="74"/>
      <c r="B3886" s="74"/>
      <c r="C3886" s="74"/>
      <c r="D3886" s="76"/>
      <c r="E3886" s="74"/>
      <c r="F3886" s="74"/>
      <c r="G3886" s="74"/>
      <c r="H3886" s="84"/>
      <c r="I3886" s="78"/>
    </row>
    <row r="3887" spans="1:9" x14ac:dyDescent="0.2">
      <c r="A3887" s="74"/>
      <c r="B3887" s="74"/>
      <c r="C3887" s="74"/>
      <c r="D3887" s="76"/>
      <c r="E3887" s="74"/>
      <c r="F3887" s="74"/>
      <c r="G3887" s="74"/>
      <c r="H3887" s="84"/>
      <c r="I3887" s="78"/>
    </row>
    <row r="3888" spans="1:9" x14ac:dyDescent="0.2">
      <c r="A3888" s="74"/>
      <c r="B3888" s="74"/>
      <c r="C3888" s="74"/>
      <c r="D3888" s="76"/>
      <c r="E3888" s="74"/>
      <c r="F3888" s="74"/>
      <c r="G3888" s="74"/>
      <c r="H3888" s="84"/>
      <c r="I3888" s="78"/>
    </row>
    <row r="3889" spans="1:9" x14ac:dyDescent="0.2">
      <c r="A3889" s="74"/>
      <c r="B3889" s="74"/>
      <c r="C3889" s="74"/>
      <c r="D3889" s="76"/>
      <c r="E3889" s="74"/>
      <c r="F3889" s="74"/>
      <c r="G3889" s="74"/>
      <c r="H3889" s="84"/>
      <c r="I3889" s="78"/>
    </row>
    <row r="3890" spans="1:9" x14ac:dyDescent="0.2">
      <c r="A3890" s="74"/>
      <c r="B3890" s="74"/>
      <c r="C3890" s="74"/>
      <c r="D3890" s="76"/>
      <c r="E3890" s="74"/>
      <c r="F3890" s="74"/>
      <c r="G3890" s="74"/>
      <c r="H3890" s="84"/>
      <c r="I3890" s="78"/>
    </row>
    <row r="3891" spans="1:9" x14ac:dyDescent="0.2">
      <c r="A3891" s="74"/>
      <c r="B3891" s="74"/>
      <c r="C3891" s="74"/>
      <c r="D3891" s="76"/>
      <c r="E3891" s="74"/>
      <c r="F3891" s="74"/>
      <c r="G3891" s="74"/>
      <c r="H3891" s="84"/>
      <c r="I3891" s="78"/>
    </row>
    <row r="3892" spans="1:9" x14ac:dyDescent="0.2">
      <c r="A3892" s="74"/>
      <c r="B3892" s="74"/>
      <c r="C3892" s="74"/>
      <c r="D3892" s="76"/>
      <c r="E3892" s="74"/>
      <c r="F3892" s="74"/>
      <c r="G3892" s="74"/>
      <c r="H3892" s="84"/>
      <c r="I3892" s="78"/>
    </row>
    <row r="3893" spans="1:9" x14ac:dyDescent="0.2">
      <c r="A3893" s="74"/>
      <c r="B3893" s="74"/>
      <c r="C3893" s="74"/>
      <c r="D3893" s="76"/>
      <c r="E3893" s="74"/>
      <c r="F3893" s="74"/>
      <c r="G3893" s="74"/>
      <c r="H3893" s="84"/>
      <c r="I3893" s="78"/>
    </row>
    <row r="3894" spans="1:9" x14ac:dyDescent="0.2">
      <c r="A3894" s="74"/>
      <c r="B3894" s="74"/>
      <c r="C3894" s="74"/>
      <c r="D3894" s="76"/>
      <c r="E3894" s="74"/>
      <c r="F3894" s="74"/>
      <c r="G3894" s="74"/>
      <c r="H3894" s="84"/>
      <c r="I3894" s="78"/>
    </row>
    <row r="3895" spans="1:9" x14ac:dyDescent="0.2">
      <c r="A3895" s="74"/>
      <c r="B3895" s="74"/>
      <c r="C3895" s="74"/>
      <c r="D3895" s="76"/>
      <c r="E3895" s="74"/>
      <c r="F3895" s="74"/>
      <c r="G3895" s="74"/>
      <c r="H3895" s="84"/>
      <c r="I3895" s="78"/>
    </row>
    <row r="3896" spans="1:9" x14ac:dyDescent="0.2">
      <c r="A3896" s="74"/>
      <c r="B3896" s="74"/>
      <c r="C3896" s="74"/>
      <c r="D3896" s="76"/>
      <c r="E3896" s="74"/>
      <c r="F3896" s="74"/>
      <c r="G3896" s="74"/>
      <c r="H3896" s="84"/>
      <c r="I3896" s="78"/>
    </row>
    <row r="3897" spans="1:9" x14ac:dyDescent="0.2">
      <c r="A3897" s="74"/>
      <c r="B3897" s="74"/>
      <c r="C3897" s="74"/>
      <c r="D3897" s="76"/>
      <c r="E3897" s="74"/>
      <c r="F3897" s="74"/>
      <c r="G3897" s="74"/>
      <c r="H3897" s="84"/>
      <c r="I3897" s="78"/>
    </row>
    <row r="3898" spans="1:9" x14ac:dyDescent="0.2">
      <c r="A3898" s="74"/>
      <c r="B3898" s="74"/>
      <c r="C3898" s="74"/>
      <c r="D3898" s="76"/>
      <c r="E3898" s="74"/>
      <c r="F3898" s="74"/>
      <c r="G3898" s="74"/>
      <c r="H3898" s="84"/>
      <c r="I3898" s="78"/>
    </row>
    <row r="3899" spans="1:9" x14ac:dyDescent="0.2">
      <c r="A3899" s="74"/>
      <c r="B3899" s="74"/>
      <c r="C3899" s="74"/>
      <c r="D3899" s="76"/>
      <c r="E3899" s="74"/>
      <c r="F3899" s="74"/>
      <c r="G3899" s="74"/>
      <c r="H3899" s="84"/>
      <c r="I3899" s="78"/>
    </row>
    <row r="3900" spans="1:9" x14ac:dyDescent="0.2">
      <c r="A3900" s="74"/>
      <c r="B3900" s="74"/>
      <c r="C3900" s="74"/>
      <c r="D3900" s="76"/>
      <c r="E3900" s="74"/>
      <c r="F3900" s="74"/>
      <c r="G3900" s="74"/>
      <c r="H3900" s="84"/>
      <c r="I3900" s="78"/>
    </row>
    <row r="3901" spans="1:9" x14ac:dyDescent="0.2">
      <c r="A3901" s="74"/>
      <c r="B3901" s="74"/>
      <c r="C3901" s="74"/>
      <c r="D3901" s="76"/>
      <c r="E3901" s="74"/>
      <c r="F3901" s="74"/>
      <c r="G3901" s="74"/>
      <c r="H3901" s="84"/>
      <c r="I3901" s="78"/>
    </row>
    <row r="3902" spans="1:9" x14ac:dyDescent="0.2">
      <c r="A3902" s="74"/>
      <c r="B3902" s="74"/>
      <c r="C3902" s="74"/>
      <c r="D3902" s="76"/>
      <c r="E3902" s="74"/>
      <c r="F3902" s="74"/>
      <c r="G3902" s="74"/>
      <c r="H3902" s="84"/>
      <c r="I3902" s="78"/>
    </row>
    <row r="3903" spans="1:9" x14ac:dyDescent="0.2">
      <c r="A3903" s="74"/>
      <c r="B3903" s="74"/>
      <c r="C3903" s="74"/>
      <c r="D3903" s="76"/>
      <c r="E3903" s="74"/>
      <c r="F3903" s="74"/>
      <c r="G3903" s="74"/>
      <c r="H3903" s="84"/>
      <c r="I3903" s="78"/>
    </row>
    <row r="3904" spans="1:9" x14ac:dyDescent="0.2">
      <c r="A3904" s="74"/>
      <c r="B3904" s="74"/>
      <c r="C3904" s="74"/>
      <c r="D3904" s="76"/>
      <c r="E3904" s="74"/>
      <c r="F3904" s="74"/>
      <c r="G3904" s="74"/>
      <c r="H3904" s="84"/>
      <c r="I3904" s="78"/>
    </row>
    <row r="3905" spans="1:9" x14ac:dyDescent="0.2">
      <c r="A3905" s="74"/>
      <c r="B3905" s="74"/>
      <c r="C3905" s="74"/>
      <c r="D3905" s="76"/>
      <c r="E3905" s="74"/>
      <c r="F3905" s="74"/>
      <c r="G3905" s="74"/>
      <c r="H3905" s="84"/>
      <c r="I3905" s="78"/>
    </row>
    <row r="3906" spans="1:9" x14ac:dyDescent="0.2">
      <c r="A3906" s="74"/>
      <c r="B3906" s="74"/>
      <c r="C3906" s="74"/>
      <c r="D3906" s="76"/>
      <c r="E3906" s="74"/>
      <c r="F3906" s="74"/>
      <c r="G3906" s="74"/>
      <c r="H3906" s="84"/>
      <c r="I3906" s="78"/>
    </row>
    <row r="3907" spans="1:9" x14ac:dyDescent="0.2">
      <c r="A3907" s="74"/>
      <c r="B3907" s="74"/>
      <c r="C3907" s="74"/>
      <c r="D3907" s="76"/>
      <c r="E3907" s="74"/>
      <c r="F3907" s="74"/>
      <c r="G3907" s="74"/>
      <c r="H3907" s="84"/>
      <c r="I3907" s="78"/>
    </row>
    <row r="3908" spans="1:9" x14ac:dyDescent="0.2">
      <c r="A3908" s="74"/>
      <c r="B3908" s="74"/>
      <c r="C3908" s="74"/>
      <c r="D3908" s="76"/>
      <c r="E3908" s="74"/>
      <c r="F3908" s="74"/>
      <c r="G3908" s="74"/>
      <c r="H3908" s="84"/>
      <c r="I3908" s="78"/>
    </row>
    <row r="3909" spans="1:9" x14ac:dyDescent="0.2">
      <c r="A3909" s="74"/>
      <c r="B3909" s="74"/>
      <c r="C3909" s="74"/>
      <c r="D3909" s="76"/>
      <c r="E3909" s="74"/>
      <c r="F3909" s="74"/>
      <c r="G3909" s="74"/>
      <c r="H3909" s="84"/>
      <c r="I3909" s="78"/>
    </row>
    <row r="3910" spans="1:9" x14ac:dyDescent="0.2">
      <c r="A3910" s="74"/>
      <c r="B3910" s="74"/>
      <c r="C3910" s="74"/>
      <c r="D3910" s="76"/>
      <c r="E3910" s="74"/>
      <c r="F3910" s="74"/>
      <c r="G3910" s="74"/>
      <c r="H3910" s="84"/>
      <c r="I3910" s="78"/>
    </row>
    <row r="3911" spans="1:9" x14ac:dyDescent="0.2">
      <c r="A3911" s="74"/>
      <c r="B3911" s="74"/>
      <c r="C3911" s="74"/>
      <c r="D3911" s="76"/>
      <c r="E3911" s="74"/>
      <c r="F3911" s="74"/>
      <c r="G3911" s="74"/>
      <c r="H3911" s="84"/>
      <c r="I3911" s="78"/>
    </row>
    <row r="3912" spans="1:9" x14ac:dyDescent="0.2">
      <c r="A3912" s="74"/>
      <c r="B3912" s="74"/>
      <c r="C3912" s="74"/>
      <c r="D3912" s="76"/>
      <c r="E3912" s="74"/>
      <c r="F3912" s="74"/>
      <c r="G3912" s="74"/>
      <c r="H3912" s="84"/>
      <c r="I3912" s="78"/>
    </row>
    <row r="3913" spans="1:9" x14ac:dyDescent="0.2">
      <c r="A3913" s="74"/>
      <c r="B3913" s="74"/>
      <c r="C3913" s="74"/>
      <c r="D3913" s="76"/>
      <c r="E3913" s="74"/>
      <c r="F3913" s="74"/>
      <c r="G3913" s="74"/>
      <c r="H3913" s="84"/>
      <c r="I3913" s="78"/>
    </row>
    <row r="3914" spans="1:9" x14ac:dyDescent="0.2">
      <c r="A3914" s="74"/>
      <c r="B3914" s="74"/>
      <c r="C3914" s="74"/>
      <c r="D3914" s="76"/>
      <c r="E3914" s="74"/>
      <c r="F3914" s="74"/>
      <c r="G3914" s="74"/>
      <c r="H3914" s="84"/>
      <c r="I3914" s="78"/>
    </row>
    <row r="3915" spans="1:9" x14ac:dyDescent="0.2">
      <c r="A3915" s="74"/>
      <c r="B3915" s="74"/>
      <c r="C3915" s="74"/>
      <c r="D3915" s="76"/>
      <c r="E3915" s="74"/>
      <c r="F3915" s="74"/>
      <c r="G3915" s="74"/>
      <c r="H3915" s="84"/>
      <c r="I3915" s="78"/>
    </row>
    <row r="3916" spans="1:9" x14ac:dyDescent="0.2">
      <c r="A3916" s="74"/>
      <c r="B3916" s="74"/>
      <c r="C3916" s="74"/>
      <c r="D3916" s="76"/>
      <c r="E3916" s="74"/>
      <c r="F3916" s="74"/>
      <c r="G3916" s="74"/>
      <c r="H3916" s="84"/>
      <c r="I3916" s="78"/>
    </row>
    <row r="3917" spans="1:9" x14ac:dyDescent="0.2">
      <c r="A3917" s="74"/>
      <c r="B3917" s="74"/>
      <c r="C3917" s="74"/>
      <c r="D3917" s="76"/>
      <c r="E3917" s="74"/>
      <c r="F3917" s="74"/>
      <c r="G3917" s="74"/>
      <c r="H3917" s="84"/>
      <c r="I3917" s="78"/>
    </row>
    <row r="3918" spans="1:9" x14ac:dyDescent="0.2">
      <c r="A3918" s="74"/>
      <c r="B3918" s="74"/>
      <c r="C3918" s="74"/>
      <c r="D3918" s="76"/>
      <c r="E3918" s="74"/>
      <c r="F3918" s="74"/>
      <c r="G3918" s="74"/>
      <c r="H3918" s="84"/>
      <c r="I3918" s="78"/>
    </row>
    <row r="3919" spans="1:9" x14ac:dyDescent="0.2">
      <c r="A3919" s="74"/>
      <c r="B3919" s="74"/>
      <c r="C3919" s="74"/>
      <c r="D3919" s="76"/>
      <c r="E3919" s="74"/>
      <c r="F3919" s="74"/>
      <c r="G3919" s="74"/>
      <c r="H3919" s="84"/>
      <c r="I3919" s="78"/>
    </row>
    <row r="3920" spans="1:9" x14ac:dyDescent="0.2">
      <c r="A3920" s="74"/>
      <c r="B3920" s="74"/>
      <c r="C3920" s="74"/>
      <c r="D3920" s="76"/>
      <c r="E3920" s="74"/>
      <c r="F3920" s="74"/>
      <c r="G3920" s="74"/>
      <c r="H3920" s="84"/>
      <c r="I3920" s="78"/>
    </row>
    <row r="3921" spans="1:9" x14ac:dyDescent="0.2">
      <c r="A3921" s="74"/>
      <c r="B3921" s="74"/>
      <c r="C3921" s="74"/>
      <c r="D3921" s="76"/>
      <c r="E3921" s="74"/>
      <c r="F3921" s="74"/>
      <c r="G3921" s="74"/>
      <c r="H3921" s="84"/>
      <c r="I3921" s="78"/>
    </row>
    <row r="3922" spans="1:9" x14ac:dyDescent="0.2">
      <c r="A3922" s="74"/>
      <c r="B3922" s="74"/>
      <c r="C3922" s="74"/>
      <c r="D3922" s="76"/>
      <c r="E3922" s="74"/>
      <c r="F3922" s="74"/>
      <c r="G3922" s="74"/>
      <c r="H3922" s="84"/>
      <c r="I3922" s="78"/>
    </row>
    <row r="3923" spans="1:9" x14ac:dyDescent="0.2">
      <c r="A3923" s="74"/>
      <c r="B3923" s="74"/>
      <c r="C3923" s="74"/>
      <c r="D3923" s="76"/>
      <c r="E3923" s="74"/>
      <c r="F3923" s="74"/>
      <c r="G3923" s="74"/>
      <c r="H3923" s="84"/>
      <c r="I3923" s="78"/>
    </row>
    <row r="3924" spans="1:9" x14ac:dyDescent="0.2">
      <c r="A3924" s="74"/>
      <c r="B3924" s="74"/>
      <c r="C3924" s="74"/>
      <c r="D3924" s="76"/>
      <c r="E3924" s="74"/>
      <c r="F3924" s="74"/>
      <c r="G3924" s="74"/>
      <c r="H3924" s="84"/>
      <c r="I3924" s="78"/>
    </row>
    <row r="3925" spans="1:9" x14ac:dyDescent="0.2">
      <c r="A3925" s="74"/>
      <c r="B3925" s="74"/>
      <c r="C3925" s="74"/>
      <c r="D3925" s="76"/>
      <c r="E3925" s="74"/>
      <c r="F3925" s="74"/>
      <c r="G3925" s="74"/>
      <c r="H3925" s="84"/>
      <c r="I3925" s="78"/>
    </row>
    <row r="3926" spans="1:9" x14ac:dyDescent="0.2">
      <c r="A3926" s="74"/>
      <c r="B3926" s="74"/>
      <c r="C3926" s="74"/>
      <c r="D3926" s="76"/>
      <c r="E3926" s="74"/>
      <c r="F3926" s="74"/>
      <c r="G3926" s="74"/>
      <c r="H3926" s="84"/>
      <c r="I3926" s="78"/>
    </row>
    <row r="3927" spans="1:9" x14ac:dyDescent="0.2">
      <c r="A3927" s="74"/>
      <c r="B3927" s="74"/>
      <c r="C3927" s="74"/>
      <c r="D3927" s="76"/>
      <c r="E3927" s="74"/>
      <c r="F3927" s="74"/>
      <c r="G3927" s="74"/>
      <c r="H3927" s="84"/>
      <c r="I3927" s="78"/>
    </row>
    <row r="3928" spans="1:9" x14ac:dyDescent="0.2">
      <c r="A3928" s="74"/>
      <c r="B3928" s="74"/>
      <c r="C3928" s="74"/>
      <c r="D3928" s="76"/>
      <c r="E3928" s="74"/>
      <c r="F3928" s="74"/>
      <c r="G3928" s="74"/>
      <c r="H3928" s="84"/>
      <c r="I3928" s="78"/>
    </row>
    <row r="3929" spans="1:9" x14ac:dyDescent="0.2">
      <c r="A3929" s="74"/>
      <c r="B3929" s="74"/>
      <c r="C3929" s="74"/>
      <c r="D3929" s="76"/>
      <c r="E3929" s="74"/>
      <c r="F3929" s="74"/>
      <c r="G3929" s="74"/>
      <c r="H3929" s="84"/>
      <c r="I3929" s="78"/>
    </row>
    <row r="3930" spans="1:9" x14ac:dyDescent="0.2">
      <c r="A3930" s="74"/>
      <c r="B3930" s="74"/>
      <c r="C3930" s="74"/>
      <c r="D3930" s="76"/>
      <c r="E3930" s="74"/>
      <c r="F3930" s="74"/>
      <c r="G3930" s="74"/>
      <c r="H3930" s="84"/>
      <c r="I3930" s="78"/>
    </row>
    <row r="3931" spans="1:9" x14ac:dyDescent="0.2">
      <c r="A3931" s="74"/>
      <c r="B3931" s="74"/>
      <c r="C3931" s="74"/>
      <c r="D3931" s="76"/>
      <c r="E3931" s="74"/>
      <c r="F3931" s="74"/>
      <c r="G3931" s="74"/>
      <c r="H3931" s="84"/>
      <c r="I3931" s="78"/>
    </row>
    <row r="3932" spans="1:9" x14ac:dyDescent="0.2">
      <c r="A3932" s="74"/>
      <c r="B3932" s="74"/>
      <c r="C3932" s="74"/>
      <c r="D3932" s="76"/>
      <c r="E3932" s="74"/>
      <c r="F3932" s="74"/>
      <c r="G3932" s="74"/>
      <c r="H3932" s="84"/>
      <c r="I3932" s="78"/>
    </row>
    <row r="3933" spans="1:9" x14ac:dyDescent="0.2">
      <c r="A3933" s="74"/>
      <c r="B3933" s="74"/>
      <c r="C3933" s="74"/>
      <c r="D3933" s="76"/>
      <c r="E3933" s="74"/>
      <c r="F3933" s="74"/>
      <c r="G3933" s="74"/>
      <c r="H3933" s="84"/>
      <c r="I3933" s="78"/>
    </row>
    <row r="3934" spans="1:9" x14ac:dyDescent="0.2">
      <c r="A3934" s="74"/>
      <c r="B3934" s="74"/>
      <c r="C3934" s="74"/>
      <c r="D3934" s="76"/>
      <c r="E3934" s="74"/>
      <c r="F3934" s="74"/>
      <c r="G3934" s="74"/>
      <c r="H3934" s="84"/>
      <c r="I3934" s="78"/>
    </row>
    <row r="3935" spans="1:9" x14ac:dyDescent="0.2">
      <c r="A3935" s="74"/>
      <c r="B3935" s="74"/>
      <c r="C3935" s="74"/>
      <c r="D3935" s="76"/>
      <c r="E3935" s="74"/>
      <c r="F3935" s="74"/>
      <c r="G3935" s="74"/>
      <c r="H3935" s="84"/>
      <c r="I3935" s="78"/>
    </row>
    <row r="3936" spans="1:9" x14ac:dyDescent="0.2">
      <c r="A3936" s="74"/>
      <c r="B3936" s="74"/>
      <c r="C3936" s="74"/>
      <c r="D3936" s="76"/>
      <c r="E3936" s="74"/>
      <c r="F3936" s="74"/>
      <c r="G3936" s="74"/>
      <c r="H3936" s="84"/>
      <c r="I3936" s="78"/>
    </row>
    <row r="3937" spans="1:9" x14ac:dyDescent="0.2">
      <c r="A3937" s="74"/>
      <c r="B3937" s="74"/>
      <c r="C3937" s="74"/>
      <c r="D3937" s="76"/>
      <c r="E3937" s="74"/>
      <c r="F3937" s="74"/>
      <c r="G3937" s="74"/>
      <c r="H3937" s="84"/>
      <c r="I3937" s="78"/>
    </row>
    <row r="3938" spans="1:9" x14ac:dyDescent="0.2">
      <c r="A3938" s="74"/>
      <c r="B3938" s="74"/>
      <c r="C3938" s="74"/>
      <c r="D3938" s="76"/>
      <c r="E3938" s="74"/>
      <c r="F3938" s="74"/>
      <c r="G3938" s="74"/>
      <c r="H3938" s="84"/>
      <c r="I3938" s="78"/>
    </row>
    <row r="3939" spans="1:9" x14ac:dyDescent="0.2">
      <c r="A3939" s="74"/>
      <c r="B3939" s="74"/>
      <c r="C3939" s="74"/>
      <c r="D3939" s="76"/>
      <c r="E3939" s="74"/>
      <c r="F3939" s="74"/>
      <c r="G3939" s="74"/>
      <c r="H3939" s="84"/>
      <c r="I3939" s="78"/>
    </row>
    <row r="3940" spans="1:9" x14ac:dyDescent="0.2">
      <c r="A3940" s="74"/>
      <c r="B3940" s="74"/>
      <c r="C3940" s="74"/>
      <c r="D3940" s="76"/>
      <c r="E3940" s="74"/>
      <c r="F3940" s="74"/>
      <c r="G3940" s="74"/>
      <c r="H3940" s="84"/>
      <c r="I3940" s="78"/>
    </row>
    <row r="3941" spans="1:9" x14ac:dyDescent="0.2">
      <c r="A3941" s="74"/>
      <c r="B3941" s="74"/>
      <c r="C3941" s="74"/>
      <c r="D3941" s="76"/>
      <c r="E3941" s="74"/>
      <c r="F3941" s="74"/>
      <c r="G3941" s="74"/>
      <c r="H3941" s="84"/>
      <c r="I3941" s="78"/>
    </row>
    <row r="3942" spans="1:9" x14ac:dyDescent="0.2">
      <c r="A3942" s="74"/>
      <c r="B3942" s="74"/>
      <c r="C3942" s="74"/>
      <c r="D3942" s="76"/>
      <c r="E3942" s="74"/>
      <c r="F3942" s="74"/>
      <c r="G3942" s="74"/>
      <c r="H3942" s="84"/>
      <c r="I3942" s="78"/>
    </row>
    <row r="3943" spans="1:9" x14ac:dyDescent="0.2">
      <c r="A3943" s="74"/>
      <c r="B3943" s="74"/>
      <c r="C3943" s="74"/>
      <c r="D3943" s="76"/>
      <c r="E3943" s="74"/>
      <c r="F3943" s="74"/>
      <c r="G3943" s="74"/>
      <c r="H3943" s="84"/>
      <c r="I3943" s="78"/>
    </row>
    <row r="3944" spans="1:9" x14ac:dyDescent="0.2">
      <c r="A3944" s="74"/>
      <c r="B3944" s="74"/>
      <c r="C3944" s="74"/>
      <c r="D3944" s="76"/>
      <c r="E3944" s="74"/>
      <c r="F3944" s="74"/>
      <c r="G3944" s="74"/>
      <c r="H3944" s="84"/>
      <c r="I3944" s="78"/>
    </row>
    <row r="3945" spans="1:9" x14ac:dyDescent="0.2">
      <c r="A3945" s="74"/>
      <c r="B3945" s="74"/>
      <c r="C3945" s="74"/>
      <c r="D3945" s="76"/>
      <c r="E3945" s="74"/>
      <c r="F3945" s="74"/>
      <c r="G3945" s="74"/>
      <c r="H3945" s="84"/>
      <c r="I3945" s="78"/>
    </row>
    <row r="3946" spans="1:9" x14ac:dyDescent="0.2">
      <c r="A3946" s="74"/>
      <c r="B3946" s="74"/>
      <c r="C3946" s="74"/>
      <c r="D3946" s="76"/>
      <c r="E3946" s="74"/>
      <c r="F3946" s="74"/>
      <c r="G3946" s="74"/>
      <c r="H3946" s="84"/>
      <c r="I3946" s="78"/>
    </row>
    <row r="3947" spans="1:9" x14ac:dyDescent="0.2">
      <c r="A3947" s="74"/>
      <c r="B3947" s="74"/>
      <c r="C3947" s="74"/>
      <c r="D3947" s="76"/>
      <c r="E3947" s="74"/>
      <c r="F3947" s="74"/>
      <c r="G3947" s="74"/>
      <c r="H3947" s="84"/>
      <c r="I3947" s="78"/>
    </row>
    <row r="3948" spans="1:9" x14ac:dyDescent="0.2">
      <c r="A3948" s="74"/>
      <c r="B3948" s="74"/>
      <c r="C3948" s="74"/>
      <c r="D3948" s="76"/>
      <c r="E3948" s="74"/>
      <c r="F3948" s="74"/>
      <c r="G3948" s="74"/>
      <c r="H3948" s="84"/>
      <c r="I3948" s="78"/>
    </row>
    <row r="3949" spans="1:9" x14ac:dyDescent="0.2">
      <c r="A3949" s="74"/>
      <c r="B3949" s="74"/>
      <c r="C3949" s="74"/>
      <c r="D3949" s="76"/>
      <c r="E3949" s="74"/>
      <c r="F3949" s="74"/>
      <c r="G3949" s="74"/>
      <c r="H3949" s="84"/>
      <c r="I3949" s="78"/>
    </row>
    <row r="3950" spans="1:9" x14ac:dyDescent="0.2">
      <c r="A3950" s="74"/>
      <c r="B3950" s="74"/>
      <c r="C3950" s="74"/>
      <c r="D3950" s="76"/>
      <c r="E3950" s="74"/>
      <c r="F3950" s="74"/>
      <c r="G3950" s="74"/>
      <c r="H3950" s="84"/>
      <c r="I3950" s="78"/>
    </row>
    <row r="3951" spans="1:9" x14ac:dyDescent="0.2">
      <c r="A3951" s="74"/>
      <c r="B3951" s="74"/>
      <c r="C3951" s="74"/>
      <c r="D3951" s="76"/>
      <c r="E3951" s="74"/>
      <c r="F3951" s="74"/>
      <c r="G3951" s="74"/>
      <c r="H3951" s="84"/>
      <c r="I3951" s="78"/>
    </row>
    <row r="3952" spans="1:9" x14ac:dyDescent="0.2">
      <c r="A3952" s="74"/>
      <c r="B3952" s="74"/>
      <c r="C3952" s="74"/>
      <c r="D3952" s="76"/>
      <c r="E3952" s="74"/>
      <c r="F3952" s="74"/>
      <c r="G3952" s="74"/>
      <c r="H3952" s="84"/>
      <c r="I3952" s="78"/>
    </row>
    <row r="3953" spans="1:9" x14ac:dyDescent="0.2">
      <c r="A3953" s="74"/>
      <c r="B3953" s="74"/>
      <c r="C3953" s="74"/>
      <c r="D3953" s="76"/>
      <c r="E3953" s="74"/>
      <c r="F3953" s="74"/>
      <c r="G3953" s="74"/>
      <c r="H3953" s="84"/>
      <c r="I3953" s="78"/>
    </row>
    <row r="3954" spans="1:9" x14ac:dyDescent="0.2">
      <c r="A3954" s="74"/>
      <c r="B3954" s="74"/>
      <c r="C3954" s="74"/>
      <c r="D3954" s="76"/>
      <c r="E3954" s="74"/>
      <c r="F3954" s="74"/>
      <c r="G3954" s="74"/>
      <c r="H3954" s="84"/>
      <c r="I3954" s="78"/>
    </row>
    <row r="3955" spans="1:9" x14ac:dyDescent="0.2">
      <c r="A3955" s="74"/>
      <c r="B3955" s="74"/>
      <c r="C3955" s="74"/>
      <c r="D3955" s="76"/>
      <c r="E3955" s="74"/>
      <c r="F3955" s="74"/>
      <c r="G3955" s="74"/>
      <c r="H3955" s="84"/>
      <c r="I3955" s="78"/>
    </row>
    <row r="3956" spans="1:9" x14ac:dyDescent="0.2">
      <c r="A3956" s="74"/>
      <c r="B3956" s="74"/>
      <c r="C3956" s="74"/>
      <c r="D3956" s="76"/>
      <c r="E3956" s="74"/>
      <c r="F3956" s="74"/>
      <c r="G3956" s="74"/>
      <c r="H3956" s="84"/>
      <c r="I3956" s="78"/>
    </row>
    <row r="3957" spans="1:9" x14ac:dyDescent="0.2">
      <c r="A3957" s="74"/>
      <c r="B3957" s="74"/>
      <c r="C3957" s="74"/>
      <c r="D3957" s="76"/>
      <c r="E3957" s="74"/>
      <c r="F3957" s="74"/>
      <c r="G3957" s="74"/>
      <c r="H3957" s="84"/>
      <c r="I3957" s="78"/>
    </row>
    <row r="3958" spans="1:9" x14ac:dyDescent="0.2">
      <c r="A3958" s="74"/>
      <c r="B3958" s="74"/>
      <c r="C3958" s="74"/>
      <c r="D3958" s="76"/>
      <c r="E3958" s="74"/>
      <c r="F3958" s="74"/>
      <c r="G3958" s="74"/>
      <c r="H3958" s="84"/>
      <c r="I3958" s="78"/>
    </row>
    <row r="3959" spans="1:9" x14ac:dyDescent="0.2">
      <c r="A3959" s="74"/>
      <c r="B3959" s="74"/>
      <c r="C3959" s="74"/>
      <c r="D3959" s="76"/>
      <c r="E3959" s="74"/>
      <c r="F3959" s="74"/>
      <c r="G3959" s="74"/>
      <c r="H3959" s="84"/>
      <c r="I3959" s="78"/>
    </row>
    <row r="3960" spans="1:9" x14ac:dyDescent="0.2">
      <c r="A3960" s="74"/>
      <c r="B3960" s="74"/>
      <c r="C3960" s="74"/>
      <c r="D3960" s="76"/>
      <c r="E3960" s="74"/>
      <c r="F3960" s="74"/>
      <c r="G3960" s="74"/>
      <c r="H3960" s="84"/>
      <c r="I3960" s="78"/>
    </row>
    <row r="3961" spans="1:9" x14ac:dyDescent="0.2">
      <c r="A3961" s="74"/>
      <c r="B3961" s="74"/>
      <c r="C3961" s="74"/>
      <c r="D3961" s="76"/>
      <c r="E3961" s="74"/>
      <c r="F3961" s="74"/>
      <c r="G3961" s="74"/>
      <c r="H3961" s="84"/>
      <c r="I3961" s="78"/>
    </row>
    <row r="3962" spans="1:9" x14ac:dyDescent="0.2">
      <c r="A3962" s="74"/>
      <c r="B3962" s="74"/>
      <c r="C3962" s="74"/>
      <c r="D3962" s="76"/>
      <c r="E3962" s="74"/>
      <c r="F3962" s="74"/>
      <c r="G3962" s="74"/>
      <c r="H3962" s="84"/>
      <c r="I3962" s="78"/>
    </row>
    <row r="3963" spans="1:9" x14ac:dyDescent="0.2">
      <c r="A3963" s="74"/>
      <c r="B3963" s="74"/>
      <c r="C3963" s="74"/>
      <c r="D3963" s="76"/>
      <c r="E3963" s="74"/>
      <c r="F3963" s="74"/>
      <c r="G3963" s="74"/>
      <c r="H3963" s="84"/>
      <c r="I3963" s="78"/>
    </row>
    <row r="3964" spans="1:9" x14ac:dyDescent="0.2">
      <c r="A3964" s="74"/>
      <c r="B3964" s="74"/>
      <c r="C3964" s="74"/>
      <c r="D3964" s="76"/>
      <c r="E3964" s="74"/>
      <c r="F3964" s="74"/>
      <c r="G3964" s="74"/>
      <c r="H3964" s="84"/>
      <c r="I3964" s="78"/>
    </row>
    <row r="3965" spans="1:9" x14ac:dyDescent="0.2">
      <c r="A3965" s="74"/>
      <c r="B3965" s="74"/>
      <c r="C3965" s="74"/>
      <c r="D3965" s="76"/>
      <c r="E3965" s="74"/>
      <c r="F3965" s="74"/>
      <c r="G3965" s="74"/>
      <c r="H3965" s="84"/>
      <c r="I3965" s="78"/>
    </row>
    <row r="3966" spans="1:9" x14ac:dyDescent="0.2">
      <c r="A3966" s="74"/>
      <c r="B3966" s="74"/>
      <c r="C3966" s="74"/>
      <c r="D3966" s="76"/>
      <c r="E3966" s="74"/>
      <c r="F3966" s="74"/>
      <c r="G3966" s="74"/>
      <c r="H3966" s="84"/>
      <c r="I3966" s="78"/>
    </row>
    <row r="3967" spans="1:9" x14ac:dyDescent="0.2">
      <c r="A3967" s="74"/>
      <c r="B3967" s="74"/>
      <c r="C3967" s="74"/>
      <c r="D3967" s="76"/>
      <c r="E3967" s="74"/>
      <c r="F3967" s="74"/>
      <c r="G3967" s="74"/>
      <c r="H3967" s="84"/>
      <c r="I3967" s="78"/>
    </row>
    <row r="3968" spans="1:9" x14ac:dyDescent="0.2">
      <c r="A3968" s="74"/>
      <c r="B3968" s="74"/>
      <c r="C3968" s="74"/>
      <c r="D3968" s="76"/>
      <c r="E3968" s="74"/>
      <c r="F3968" s="74"/>
      <c r="G3968" s="74"/>
      <c r="H3968" s="84"/>
      <c r="I3968" s="78"/>
    </row>
    <row r="3969" spans="1:9" x14ac:dyDescent="0.2">
      <c r="A3969" s="74"/>
      <c r="B3969" s="74"/>
      <c r="C3969" s="74"/>
      <c r="D3969" s="76"/>
      <c r="E3969" s="74"/>
      <c r="F3969" s="74"/>
      <c r="G3969" s="74"/>
      <c r="H3969" s="84"/>
      <c r="I3969" s="78"/>
    </row>
    <row r="3970" spans="1:9" x14ac:dyDescent="0.2">
      <c r="A3970" s="74"/>
      <c r="B3970" s="74"/>
      <c r="C3970" s="74"/>
      <c r="D3970" s="76"/>
      <c r="E3970" s="74"/>
      <c r="F3970" s="74"/>
      <c r="G3970" s="74"/>
      <c r="H3970" s="84"/>
      <c r="I3970" s="78"/>
    </row>
    <row r="3971" spans="1:9" x14ac:dyDescent="0.2">
      <c r="A3971" s="74"/>
      <c r="B3971" s="74"/>
      <c r="C3971" s="74"/>
      <c r="D3971" s="76"/>
      <c r="E3971" s="74"/>
      <c r="F3971" s="74"/>
      <c r="G3971" s="74"/>
      <c r="H3971" s="84"/>
      <c r="I3971" s="78"/>
    </row>
    <row r="3972" spans="1:9" x14ac:dyDescent="0.2">
      <c r="A3972" s="74"/>
      <c r="B3972" s="74"/>
      <c r="C3972" s="74"/>
      <c r="D3972" s="76"/>
      <c r="E3972" s="74"/>
      <c r="F3972" s="74"/>
      <c r="G3972" s="74"/>
      <c r="H3972" s="84"/>
      <c r="I3972" s="78"/>
    </row>
    <row r="3973" spans="1:9" x14ac:dyDescent="0.2">
      <c r="A3973" s="74"/>
      <c r="B3973" s="74"/>
      <c r="C3973" s="74"/>
      <c r="D3973" s="76"/>
      <c r="E3973" s="74"/>
      <c r="F3973" s="74"/>
      <c r="G3973" s="74"/>
      <c r="H3973" s="84"/>
      <c r="I3973" s="78"/>
    </row>
    <row r="3974" spans="1:9" x14ac:dyDescent="0.2">
      <c r="A3974" s="74"/>
      <c r="B3974" s="74"/>
      <c r="C3974" s="74"/>
      <c r="D3974" s="76"/>
      <c r="E3974" s="74"/>
      <c r="F3974" s="74"/>
      <c r="G3974" s="74"/>
      <c r="H3974" s="84"/>
      <c r="I3974" s="78"/>
    </row>
    <row r="3975" spans="1:9" x14ac:dyDescent="0.2">
      <c r="A3975" s="74"/>
      <c r="B3975" s="74"/>
      <c r="C3975" s="74"/>
      <c r="D3975" s="76"/>
      <c r="E3975" s="74"/>
      <c r="F3975" s="74"/>
      <c r="G3975" s="74"/>
      <c r="H3975" s="84"/>
      <c r="I3975" s="78"/>
    </row>
    <row r="3976" spans="1:9" x14ac:dyDescent="0.2">
      <c r="A3976" s="74"/>
      <c r="B3976" s="74"/>
      <c r="C3976" s="74"/>
      <c r="D3976" s="76"/>
      <c r="E3976" s="74"/>
      <c r="F3976" s="74"/>
      <c r="G3976" s="74"/>
      <c r="H3976" s="84"/>
      <c r="I3976" s="78"/>
    </row>
    <row r="3977" spans="1:9" x14ac:dyDescent="0.2">
      <c r="A3977" s="74"/>
      <c r="B3977" s="74"/>
      <c r="C3977" s="74"/>
      <c r="D3977" s="76"/>
      <c r="E3977" s="74"/>
      <c r="F3977" s="74"/>
      <c r="G3977" s="74"/>
      <c r="H3977" s="84"/>
      <c r="I3977" s="78"/>
    </row>
    <row r="3978" spans="1:9" x14ac:dyDescent="0.2">
      <c r="A3978" s="74"/>
      <c r="B3978" s="74"/>
      <c r="C3978" s="74"/>
      <c r="D3978" s="76"/>
      <c r="E3978" s="74"/>
      <c r="F3978" s="74"/>
      <c r="G3978" s="74"/>
      <c r="H3978" s="84"/>
      <c r="I3978" s="78"/>
    </row>
    <row r="3979" spans="1:9" x14ac:dyDescent="0.2">
      <c r="A3979" s="74"/>
      <c r="B3979" s="74"/>
      <c r="C3979" s="74"/>
      <c r="D3979" s="76"/>
      <c r="E3979" s="74"/>
      <c r="F3979" s="74"/>
      <c r="G3979" s="74"/>
      <c r="H3979" s="84"/>
      <c r="I3979" s="78"/>
    </row>
    <row r="3980" spans="1:9" x14ac:dyDescent="0.2">
      <c r="A3980" s="74"/>
      <c r="B3980" s="74"/>
      <c r="C3980" s="74"/>
      <c r="D3980" s="76"/>
      <c r="E3980" s="74"/>
      <c r="F3980" s="74"/>
      <c r="G3980" s="74"/>
      <c r="H3980" s="84"/>
      <c r="I3980" s="78"/>
    </row>
    <row r="3981" spans="1:9" x14ac:dyDescent="0.2">
      <c r="A3981" s="74"/>
      <c r="B3981" s="74"/>
      <c r="C3981" s="74"/>
      <c r="D3981" s="76"/>
      <c r="E3981" s="74"/>
      <c r="F3981" s="74"/>
      <c r="G3981" s="74"/>
      <c r="H3981" s="84"/>
      <c r="I3981" s="78"/>
    </row>
    <row r="3982" spans="1:9" x14ac:dyDescent="0.2">
      <c r="A3982" s="74"/>
      <c r="B3982" s="74"/>
      <c r="C3982" s="74"/>
      <c r="D3982" s="76"/>
      <c r="E3982" s="74"/>
      <c r="F3982" s="74"/>
      <c r="G3982" s="74"/>
      <c r="H3982" s="84"/>
      <c r="I3982" s="78"/>
    </row>
    <row r="3983" spans="1:9" x14ac:dyDescent="0.2">
      <c r="A3983" s="74"/>
      <c r="B3983" s="74"/>
      <c r="C3983" s="74"/>
      <c r="D3983" s="76"/>
      <c r="E3983" s="74"/>
      <c r="F3983" s="74"/>
      <c r="G3983" s="74"/>
      <c r="H3983" s="84"/>
      <c r="I3983" s="78"/>
    </row>
    <row r="3984" spans="1:9" x14ac:dyDescent="0.2">
      <c r="A3984" s="74"/>
      <c r="B3984" s="74"/>
      <c r="C3984" s="74"/>
      <c r="D3984" s="76"/>
      <c r="E3984" s="74"/>
      <c r="F3984" s="74"/>
      <c r="G3984" s="74"/>
      <c r="H3984" s="84"/>
      <c r="I3984" s="78"/>
    </row>
    <row r="3985" spans="1:9" x14ac:dyDescent="0.2">
      <c r="A3985" s="74"/>
      <c r="B3985" s="74"/>
      <c r="C3985" s="74"/>
      <c r="D3985" s="76"/>
      <c r="E3985" s="74"/>
      <c r="F3985" s="74"/>
      <c r="G3985" s="74"/>
      <c r="H3985" s="84"/>
      <c r="I3985" s="78"/>
    </row>
    <row r="3986" spans="1:9" x14ac:dyDescent="0.2">
      <c r="A3986" s="74"/>
      <c r="B3986" s="74"/>
      <c r="C3986" s="74"/>
      <c r="D3986" s="76"/>
      <c r="E3986" s="74"/>
      <c r="F3986" s="74"/>
      <c r="G3986" s="74"/>
      <c r="H3986" s="84"/>
      <c r="I3986" s="78"/>
    </row>
    <row r="3987" spans="1:9" x14ac:dyDescent="0.2">
      <c r="A3987" s="74"/>
      <c r="B3987" s="74"/>
      <c r="C3987" s="74"/>
      <c r="D3987" s="76"/>
      <c r="E3987" s="74"/>
      <c r="F3987" s="74"/>
      <c r="G3987" s="74"/>
      <c r="H3987" s="84"/>
      <c r="I3987" s="78"/>
    </row>
    <row r="3988" spans="1:9" x14ac:dyDescent="0.2">
      <c r="A3988" s="74"/>
      <c r="B3988" s="74"/>
      <c r="C3988" s="74"/>
      <c r="D3988" s="76"/>
      <c r="E3988" s="74"/>
      <c r="F3988" s="74"/>
      <c r="G3988" s="74"/>
      <c r="H3988" s="84"/>
      <c r="I3988" s="78"/>
    </row>
    <row r="3989" spans="1:9" x14ac:dyDescent="0.2">
      <c r="A3989" s="74"/>
      <c r="B3989" s="74"/>
      <c r="C3989" s="74"/>
      <c r="D3989" s="76"/>
      <c r="E3989" s="74"/>
      <c r="F3989" s="74"/>
      <c r="G3989" s="74"/>
      <c r="H3989" s="84"/>
      <c r="I3989" s="78"/>
    </row>
    <row r="3990" spans="1:9" x14ac:dyDescent="0.2">
      <c r="A3990" s="74"/>
      <c r="B3990" s="74"/>
      <c r="C3990" s="74"/>
      <c r="D3990" s="76"/>
      <c r="E3990" s="74"/>
      <c r="F3990" s="74"/>
      <c r="G3990" s="74"/>
      <c r="H3990" s="84"/>
      <c r="I3990" s="78"/>
    </row>
    <row r="3991" spans="1:9" x14ac:dyDescent="0.2">
      <c r="A3991" s="74"/>
      <c r="B3991" s="74"/>
      <c r="C3991" s="74"/>
      <c r="D3991" s="76"/>
      <c r="E3991" s="74"/>
      <c r="F3991" s="74"/>
      <c r="G3991" s="74"/>
      <c r="H3991" s="84"/>
      <c r="I3991" s="78"/>
    </row>
    <row r="3992" spans="1:9" x14ac:dyDescent="0.2">
      <c r="A3992" s="74"/>
      <c r="B3992" s="74"/>
      <c r="C3992" s="74"/>
      <c r="D3992" s="76"/>
      <c r="E3992" s="74"/>
      <c r="F3992" s="74"/>
      <c r="G3992" s="74"/>
      <c r="H3992" s="84"/>
      <c r="I3992" s="78"/>
    </row>
    <row r="3993" spans="1:9" x14ac:dyDescent="0.2">
      <c r="A3993" s="74"/>
      <c r="B3993" s="74"/>
      <c r="C3993" s="74"/>
      <c r="D3993" s="76"/>
      <c r="E3993" s="74"/>
      <c r="F3993" s="74"/>
      <c r="G3993" s="74"/>
      <c r="H3993" s="84"/>
      <c r="I3993" s="78"/>
    </row>
    <row r="3994" spans="1:9" x14ac:dyDescent="0.2">
      <c r="A3994" s="74"/>
      <c r="B3994" s="74"/>
      <c r="C3994" s="74"/>
      <c r="D3994" s="76"/>
      <c r="E3994" s="74"/>
      <c r="F3994" s="74"/>
      <c r="G3994" s="74"/>
      <c r="H3994" s="84"/>
      <c r="I3994" s="78"/>
    </row>
    <row r="3995" spans="1:9" x14ac:dyDescent="0.2">
      <c r="A3995" s="74"/>
      <c r="B3995" s="74"/>
      <c r="C3995" s="74"/>
      <c r="D3995" s="76"/>
      <c r="E3995" s="74"/>
      <c r="F3995" s="74"/>
      <c r="G3995" s="74"/>
      <c r="H3995" s="84"/>
      <c r="I3995" s="78"/>
    </row>
    <row r="3996" spans="1:9" x14ac:dyDescent="0.2">
      <c r="A3996" s="74"/>
      <c r="B3996" s="74"/>
      <c r="C3996" s="74"/>
      <c r="D3996" s="76"/>
      <c r="E3996" s="74"/>
      <c r="F3996" s="74"/>
      <c r="G3996" s="74"/>
      <c r="H3996" s="84"/>
      <c r="I3996" s="78"/>
    </row>
    <row r="3997" spans="1:9" x14ac:dyDescent="0.2">
      <c r="A3997" s="74"/>
      <c r="B3997" s="74"/>
      <c r="C3997" s="74"/>
      <c r="D3997" s="76"/>
      <c r="E3997" s="74"/>
      <c r="F3997" s="74"/>
      <c r="G3997" s="74"/>
      <c r="H3997" s="84"/>
      <c r="I3997" s="78"/>
    </row>
    <row r="3998" spans="1:9" x14ac:dyDescent="0.2">
      <c r="A3998" s="74"/>
      <c r="B3998" s="74"/>
      <c r="C3998" s="74"/>
      <c r="D3998" s="76"/>
      <c r="E3998" s="74"/>
      <c r="F3998" s="74"/>
      <c r="G3998" s="74"/>
      <c r="H3998" s="84"/>
      <c r="I3998" s="78"/>
    </row>
    <row r="3999" spans="1:9" x14ac:dyDescent="0.2">
      <c r="A3999" s="74"/>
      <c r="B3999" s="74"/>
      <c r="C3999" s="74"/>
      <c r="D3999" s="76"/>
      <c r="E3999" s="74"/>
      <c r="F3999" s="74"/>
      <c r="G3999" s="74"/>
      <c r="H3999" s="84"/>
      <c r="I3999" s="78"/>
    </row>
    <row r="4000" spans="1:9" x14ac:dyDescent="0.2">
      <c r="A4000" s="74"/>
      <c r="B4000" s="74"/>
      <c r="C4000" s="74"/>
      <c r="D4000" s="76"/>
      <c r="E4000" s="74"/>
      <c r="F4000" s="74"/>
      <c r="G4000" s="74"/>
      <c r="H4000" s="84"/>
      <c r="I4000" s="78"/>
    </row>
    <row r="4001" spans="1:9" x14ac:dyDescent="0.2">
      <c r="A4001" s="74"/>
      <c r="B4001" s="74"/>
      <c r="C4001" s="74"/>
      <c r="D4001" s="76"/>
      <c r="E4001" s="74"/>
      <c r="F4001" s="74"/>
      <c r="G4001" s="74"/>
      <c r="H4001" s="84"/>
      <c r="I4001" s="78"/>
    </row>
    <row r="4002" spans="1:9" x14ac:dyDescent="0.2">
      <c r="A4002" s="74"/>
      <c r="B4002" s="74"/>
      <c r="C4002" s="74"/>
      <c r="D4002" s="76"/>
      <c r="E4002" s="74"/>
      <c r="F4002" s="74"/>
      <c r="G4002" s="74"/>
      <c r="H4002" s="84"/>
      <c r="I4002" s="78"/>
    </row>
    <row r="4003" spans="1:9" x14ac:dyDescent="0.2">
      <c r="A4003" s="74"/>
      <c r="B4003" s="74"/>
      <c r="C4003" s="74"/>
      <c r="D4003" s="76"/>
      <c r="E4003" s="74"/>
      <c r="F4003" s="74"/>
      <c r="G4003" s="74"/>
      <c r="H4003" s="84"/>
      <c r="I4003" s="78"/>
    </row>
    <row r="4004" spans="1:9" x14ac:dyDescent="0.2">
      <c r="A4004" s="74"/>
      <c r="B4004" s="74"/>
      <c r="C4004" s="74"/>
      <c r="D4004" s="76"/>
      <c r="E4004" s="74"/>
      <c r="F4004" s="74"/>
      <c r="G4004" s="74"/>
      <c r="H4004" s="84"/>
      <c r="I4004" s="78"/>
    </row>
    <row r="4005" spans="1:9" x14ac:dyDescent="0.2">
      <c r="A4005" s="74"/>
      <c r="B4005" s="74"/>
      <c r="C4005" s="74"/>
      <c r="D4005" s="76"/>
      <c r="E4005" s="74"/>
      <c r="F4005" s="74"/>
      <c r="G4005" s="74"/>
      <c r="H4005" s="84"/>
      <c r="I4005" s="78"/>
    </row>
    <row r="4006" spans="1:9" x14ac:dyDescent="0.2">
      <c r="A4006" s="74"/>
      <c r="B4006" s="74"/>
      <c r="C4006" s="74"/>
      <c r="D4006" s="76"/>
      <c r="E4006" s="74"/>
      <c r="F4006" s="74"/>
      <c r="G4006" s="74"/>
      <c r="H4006" s="84"/>
      <c r="I4006" s="78"/>
    </row>
    <row r="4007" spans="1:9" x14ac:dyDescent="0.2">
      <c r="A4007" s="74"/>
      <c r="B4007" s="74"/>
      <c r="C4007" s="74"/>
      <c r="D4007" s="76"/>
      <c r="E4007" s="74"/>
      <c r="F4007" s="74"/>
      <c r="G4007" s="74"/>
      <c r="H4007" s="84"/>
      <c r="I4007" s="78"/>
    </row>
    <row r="4008" spans="1:9" x14ac:dyDescent="0.2">
      <c r="A4008" s="74"/>
      <c r="B4008" s="74"/>
      <c r="C4008" s="74"/>
      <c r="D4008" s="76"/>
      <c r="E4008" s="74"/>
      <c r="F4008" s="74"/>
      <c r="G4008" s="74"/>
      <c r="H4008" s="84"/>
      <c r="I4008" s="78"/>
    </row>
    <row r="4009" spans="1:9" x14ac:dyDescent="0.2">
      <c r="A4009" s="74"/>
      <c r="B4009" s="74"/>
      <c r="C4009" s="74"/>
      <c r="D4009" s="76"/>
      <c r="E4009" s="74"/>
      <c r="F4009" s="74"/>
      <c r="G4009" s="74"/>
      <c r="H4009" s="84"/>
      <c r="I4009" s="78"/>
    </row>
    <row r="4010" spans="1:9" x14ac:dyDescent="0.2">
      <c r="A4010" s="74"/>
      <c r="B4010" s="74"/>
      <c r="C4010" s="74"/>
      <c r="D4010" s="76"/>
      <c r="E4010" s="74"/>
      <c r="F4010" s="74"/>
      <c r="G4010" s="74"/>
      <c r="H4010" s="84"/>
      <c r="I4010" s="78"/>
    </row>
    <row r="4011" spans="1:9" x14ac:dyDescent="0.2">
      <c r="A4011" s="74"/>
      <c r="B4011" s="74"/>
      <c r="C4011" s="74"/>
      <c r="D4011" s="76"/>
      <c r="E4011" s="74"/>
      <c r="F4011" s="74"/>
      <c r="G4011" s="74"/>
      <c r="H4011" s="84"/>
      <c r="I4011" s="78"/>
    </row>
    <row r="4012" spans="1:9" x14ac:dyDescent="0.2">
      <c r="A4012" s="74"/>
      <c r="B4012" s="74"/>
      <c r="C4012" s="74"/>
      <c r="D4012" s="76"/>
      <c r="E4012" s="74"/>
      <c r="F4012" s="74"/>
      <c r="G4012" s="74"/>
      <c r="H4012" s="84"/>
      <c r="I4012" s="78"/>
    </row>
    <row r="4013" spans="1:9" x14ac:dyDescent="0.2">
      <c r="A4013" s="74"/>
      <c r="B4013" s="74"/>
      <c r="C4013" s="74"/>
      <c r="D4013" s="76"/>
      <c r="E4013" s="74"/>
      <c r="F4013" s="74"/>
      <c r="G4013" s="74"/>
      <c r="H4013" s="84"/>
      <c r="I4013" s="78"/>
    </row>
    <row r="4014" spans="1:9" x14ac:dyDescent="0.2">
      <c r="A4014" s="74"/>
      <c r="B4014" s="74"/>
      <c r="C4014" s="74"/>
      <c r="D4014" s="76"/>
      <c r="E4014" s="74"/>
      <c r="F4014" s="74"/>
      <c r="G4014" s="74"/>
      <c r="H4014" s="84"/>
      <c r="I4014" s="78"/>
    </row>
    <row r="4015" spans="1:9" x14ac:dyDescent="0.2">
      <c r="A4015" s="74"/>
      <c r="B4015" s="74"/>
      <c r="C4015" s="74"/>
      <c r="D4015" s="76"/>
      <c r="E4015" s="74"/>
      <c r="F4015" s="74"/>
      <c r="G4015" s="74"/>
      <c r="H4015" s="84"/>
      <c r="I4015" s="78"/>
    </row>
    <row r="4016" spans="1:9" x14ac:dyDescent="0.2">
      <c r="A4016" s="74"/>
      <c r="B4016" s="74"/>
      <c r="C4016" s="74"/>
      <c r="D4016" s="76"/>
      <c r="E4016" s="74"/>
      <c r="F4016" s="74"/>
      <c r="G4016" s="74"/>
      <c r="H4016" s="84"/>
      <c r="I4016" s="78"/>
    </row>
    <row r="4017" spans="1:9" x14ac:dyDescent="0.2">
      <c r="A4017" s="74"/>
      <c r="B4017" s="74"/>
      <c r="C4017" s="74"/>
      <c r="D4017" s="76"/>
      <c r="E4017" s="74"/>
      <c r="F4017" s="74"/>
      <c r="G4017" s="74"/>
      <c r="H4017" s="84"/>
      <c r="I4017" s="78"/>
    </row>
    <row r="4018" spans="1:9" x14ac:dyDescent="0.2">
      <c r="A4018" s="74"/>
      <c r="B4018" s="74"/>
      <c r="C4018" s="74"/>
      <c r="D4018" s="76"/>
      <c r="E4018" s="74"/>
      <c r="F4018" s="74"/>
      <c r="G4018" s="74"/>
      <c r="H4018" s="84"/>
      <c r="I4018" s="78"/>
    </row>
    <row r="4019" spans="1:9" x14ac:dyDescent="0.2">
      <c r="A4019" s="74"/>
      <c r="B4019" s="74"/>
      <c r="C4019" s="74"/>
      <c r="D4019" s="76"/>
      <c r="E4019" s="74"/>
      <c r="F4019" s="74"/>
      <c r="G4019" s="74"/>
      <c r="H4019" s="84"/>
      <c r="I4019" s="78"/>
    </row>
    <row r="4020" spans="1:9" x14ac:dyDescent="0.2">
      <c r="A4020" s="74"/>
      <c r="B4020" s="74"/>
      <c r="C4020" s="74"/>
      <c r="D4020" s="76"/>
      <c r="E4020" s="74"/>
      <c r="F4020" s="74"/>
      <c r="G4020" s="74"/>
      <c r="H4020" s="84"/>
      <c r="I4020" s="78"/>
    </row>
    <row r="4021" spans="1:9" x14ac:dyDescent="0.2">
      <c r="A4021" s="74"/>
      <c r="B4021" s="74"/>
      <c r="C4021" s="74"/>
      <c r="D4021" s="76"/>
      <c r="E4021" s="74"/>
      <c r="F4021" s="74"/>
      <c r="G4021" s="74"/>
      <c r="H4021" s="84"/>
      <c r="I4021" s="78"/>
    </row>
    <row r="4022" spans="1:9" x14ac:dyDescent="0.2">
      <c r="A4022" s="74"/>
      <c r="B4022" s="74"/>
      <c r="C4022" s="74"/>
      <c r="D4022" s="76"/>
      <c r="E4022" s="74"/>
      <c r="F4022" s="74"/>
      <c r="G4022" s="74"/>
      <c r="H4022" s="84"/>
      <c r="I4022" s="78"/>
    </row>
    <row r="4023" spans="1:9" x14ac:dyDescent="0.2">
      <c r="A4023" s="74"/>
      <c r="B4023" s="74"/>
      <c r="C4023" s="74"/>
      <c r="D4023" s="76"/>
      <c r="E4023" s="74"/>
      <c r="F4023" s="74"/>
      <c r="G4023" s="74"/>
      <c r="H4023" s="84"/>
      <c r="I4023" s="78"/>
    </row>
    <row r="4024" spans="1:9" x14ac:dyDescent="0.2">
      <c r="A4024" s="74"/>
      <c r="B4024" s="74"/>
      <c r="C4024" s="74"/>
      <c r="D4024" s="76"/>
      <c r="E4024" s="74"/>
      <c r="F4024" s="74"/>
      <c r="G4024" s="74"/>
      <c r="H4024" s="84"/>
      <c r="I4024" s="78"/>
    </row>
    <row r="4025" spans="1:9" x14ac:dyDescent="0.2">
      <c r="A4025" s="74"/>
      <c r="B4025" s="74"/>
      <c r="C4025" s="74"/>
      <c r="D4025" s="76"/>
      <c r="E4025" s="74"/>
      <c r="F4025" s="74"/>
      <c r="G4025" s="74"/>
      <c r="H4025" s="84"/>
      <c r="I4025" s="78"/>
    </row>
    <row r="4026" spans="1:9" x14ac:dyDescent="0.2">
      <c r="A4026" s="74"/>
      <c r="B4026" s="74"/>
      <c r="C4026" s="74"/>
      <c r="D4026" s="76"/>
      <c r="E4026" s="74"/>
      <c r="F4026" s="74"/>
      <c r="G4026" s="74"/>
      <c r="H4026" s="84"/>
      <c r="I4026" s="78"/>
    </row>
    <row r="4027" spans="1:9" x14ac:dyDescent="0.2">
      <c r="A4027" s="74"/>
      <c r="B4027" s="74"/>
      <c r="C4027" s="74"/>
      <c r="D4027" s="76"/>
      <c r="E4027" s="74"/>
      <c r="F4027" s="74"/>
      <c r="G4027" s="74"/>
      <c r="H4027" s="84"/>
      <c r="I4027" s="78"/>
    </row>
    <row r="4028" spans="1:9" x14ac:dyDescent="0.2">
      <c r="A4028" s="74"/>
      <c r="B4028" s="74"/>
      <c r="C4028" s="74"/>
      <c r="D4028" s="76"/>
      <c r="E4028" s="74"/>
      <c r="F4028" s="74"/>
      <c r="G4028" s="74"/>
      <c r="H4028" s="84"/>
      <c r="I4028" s="78"/>
    </row>
    <row r="4029" spans="1:9" x14ac:dyDescent="0.2">
      <c r="A4029" s="74"/>
      <c r="B4029" s="74"/>
      <c r="C4029" s="74"/>
      <c r="D4029" s="76"/>
      <c r="E4029" s="74"/>
      <c r="F4029" s="74"/>
      <c r="G4029" s="74"/>
      <c r="H4029" s="84"/>
      <c r="I4029" s="78"/>
    </row>
    <row r="4030" spans="1:9" x14ac:dyDescent="0.2">
      <c r="A4030" s="74"/>
      <c r="B4030" s="74"/>
      <c r="C4030" s="74"/>
      <c r="D4030" s="76"/>
      <c r="E4030" s="74"/>
      <c r="F4030" s="74"/>
      <c r="G4030" s="74"/>
      <c r="H4030" s="84"/>
      <c r="I4030" s="78"/>
    </row>
    <row r="4031" spans="1:9" x14ac:dyDescent="0.2">
      <c r="A4031" s="74"/>
      <c r="B4031" s="74"/>
      <c r="C4031" s="74"/>
      <c r="D4031" s="76"/>
      <c r="E4031" s="74"/>
      <c r="F4031" s="74"/>
      <c r="G4031" s="74"/>
      <c r="H4031" s="84"/>
      <c r="I4031" s="78"/>
    </row>
    <row r="4032" spans="1:9" x14ac:dyDescent="0.2">
      <c r="A4032" s="74"/>
      <c r="B4032" s="74"/>
      <c r="C4032" s="74"/>
      <c r="D4032" s="76"/>
      <c r="E4032" s="74"/>
      <c r="F4032" s="74"/>
      <c r="G4032" s="74"/>
      <c r="H4032" s="84"/>
      <c r="I4032" s="78"/>
    </row>
    <row r="4033" spans="1:9" x14ac:dyDescent="0.2">
      <c r="A4033" s="74"/>
      <c r="B4033" s="74"/>
      <c r="C4033" s="74"/>
      <c r="D4033" s="76"/>
      <c r="E4033" s="74"/>
      <c r="F4033" s="74"/>
      <c r="G4033" s="74"/>
      <c r="H4033" s="84"/>
      <c r="I4033" s="78"/>
    </row>
    <row r="4034" spans="1:9" x14ac:dyDescent="0.2">
      <c r="A4034" s="74"/>
      <c r="B4034" s="74"/>
      <c r="C4034" s="74"/>
      <c r="D4034" s="76"/>
      <c r="E4034" s="74"/>
      <c r="F4034" s="74"/>
      <c r="G4034" s="74"/>
      <c r="H4034" s="84"/>
      <c r="I4034" s="78"/>
    </row>
    <row r="4035" spans="1:9" x14ac:dyDescent="0.2">
      <c r="A4035" s="74"/>
      <c r="B4035" s="74"/>
      <c r="C4035" s="74"/>
      <c r="D4035" s="76"/>
      <c r="E4035" s="74"/>
      <c r="F4035" s="74"/>
      <c r="G4035" s="74"/>
      <c r="H4035" s="84"/>
      <c r="I4035" s="78"/>
    </row>
    <row r="4036" spans="1:9" x14ac:dyDescent="0.2">
      <c r="A4036" s="74"/>
      <c r="B4036" s="74"/>
      <c r="C4036" s="74"/>
      <c r="D4036" s="76"/>
      <c r="E4036" s="74"/>
      <c r="F4036" s="74"/>
      <c r="G4036" s="74"/>
      <c r="H4036" s="84"/>
      <c r="I4036" s="78"/>
    </row>
    <row r="4037" spans="1:9" x14ac:dyDescent="0.2">
      <c r="A4037" s="74"/>
      <c r="B4037" s="74"/>
      <c r="C4037" s="74"/>
      <c r="D4037" s="76"/>
      <c r="E4037" s="74"/>
      <c r="F4037" s="74"/>
      <c r="G4037" s="74"/>
      <c r="H4037" s="84"/>
      <c r="I4037" s="78"/>
    </row>
    <row r="4038" spans="1:9" x14ac:dyDescent="0.2">
      <c r="A4038" s="74"/>
      <c r="B4038" s="74"/>
      <c r="C4038" s="74"/>
      <c r="D4038" s="76"/>
      <c r="E4038" s="74"/>
      <c r="F4038" s="74"/>
      <c r="G4038" s="74"/>
      <c r="H4038" s="84"/>
      <c r="I4038" s="78"/>
    </row>
    <row r="4039" spans="1:9" x14ac:dyDescent="0.2">
      <c r="A4039" s="74"/>
      <c r="B4039" s="74"/>
      <c r="C4039" s="74"/>
      <c r="D4039" s="76"/>
      <c r="E4039" s="74"/>
      <c r="F4039" s="74"/>
      <c r="G4039" s="74"/>
      <c r="H4039" s="84"/>
      <c r="I4039" s="78"/>
    </row>
    <row r="4040" spans="1:9" x14ac:dyDescent="0.2">
      <c r="A4040" s="74"/>
      <c r="B4040" s="74"/>
      <c r="C4040" s="74"/>
      <c r="D4040" s="76"/>
      <c r="E4040" s="74"/>
      <c r="F4040" s="74"/>
      <c r="G4040" s="74"/>
      <c r="H4040" s="84"/>
      <c r="I4040" s="78"/>
    </row>
    <row r="4041" spans="1:9" x14ac:dyDescent="0.2">
      <c r="A4041" s="74"/>
      <c r="B4041" s="74"/>
      <c r="C4041" s="74"/>
      <c r="D4041" s="76"/>
      <c r="E4041" s="74"/>
      <c r="F4041" s="74"/>
      <c r="G4041" s="74"/>
      <c r="H4041" s="84"/>
      <c r="I4041" s="78"/>
    </row>
    <row r="4042" spans="1:9" x14ac:dyDescent="0.2">
      <c r="A4042" s="74"/>
      <c r="B4042" s="74"/>
      <c r="C4042" s="74"/>
      <c r="D4042" s="76"/>
      <c r="E4042" s="74"/>
      <c r="F4042" s="74"/>
      <c r="G4042" s="74"/>
      <c r="H4042" s="84"/>
      <c r="I4042" s="78"/>
    </row>
    <row r="4043" spans="1:9" x14ac:dyDescent="0.2">
      <c r="A4043" s="74"/>
      <c r="B4043" s="74"/>
      <c r="C4043" s="74"/>
      <c r="D4043" s="76"/>
      <c r="E4043" s="74"/>
      <c r="F4043" s="74"/>
      <c r="G4043" s="74"/>
      <c r="H4043" s="84"/>
      <c r="I4043" s="78"/>
    </row>
    <row r="4044" spans="1:9" x14ac:dyDescent="0.2">
      <c r="A4044" s="74"/>
      <c r="B4044" s="74"/>
      <c r="C4044" s="74"/>
      <c r="D4044" s="76"/>
      <c r="E4044" s="74"/>
      <c r="F4044" s="74"/>
      <c r="G4044" s="74"/>
      <c r="H4044" s="84"/>
      <c r="I4044" s="78"/>
    </row>
    <row r="4045" spans="1:9" x14ac:dyDescent="0.2">
      <c r="A4045" s="74"/>
      <c r="B4045" s="74"/>
      <c r="C4045" s="74"/>
      <c r="D4045" s="76"/>
      <c r="E4045" s="74"/>
      <c r="F4045" s="74"/>
      <c r="G4045" s="74"/>
      <c r="H4045" s="84"/>
      <c r="I4045" s="78"/>
    </row>
    <row r="4046" spans="1:9" x14ac:dyDescent="0.2">
      <c r="A4046" s="74"/>
      <c r="B4046" s="74"/>
      <c r="C4046" s="74"/>
      <c r="D4046" s="76"/>
      <c r="E4046" s="74"/>
      <c r="F4046" s="74"/>
      <c r="G4046" s="74"/>
      <c r="H4046" s="84"/>
      <c r="I4046" s="78"/>
    </row>
    <row r="4047" spans="1:9" x14ac:dyDescent="0.2">
      <c r="A4047" s="74"/>
      <c r="B4047" s="74"/>
      <c r="C4047" s="74"/>
      <c r="D4047" s="76"/>
      <c r="E4047" s="74"/>
      <c r="F4047" s="74"/>
      <c r="G4047" s="74"/>
      <c r="H4047" s="84"/>
      <c r="I4047" s="78"/>
    </row>
    <row r="4048" spans="1:9" x14ac:dyDescent="0.2">
      <c r="A4048" s="74"/>
      <c r="B4048" s="74"/>
      <c r="C4048" s="74"/>
      <c r="D4048" s="76"/>
      <c r="E4048" s="74"/>
      <c r="F4048" s="74"/>
      <c r="G4048" s="74"/>
      <c r="H4048" s="84"/>
      <c r="I4048" s="78"/>
    </row>
    <row r="4049" spans="1:9" x14ac:dyDescent="0.2">
      <c r="A4049" s="74"/>
      <c r="B4049" s="74"/>
      <c r="C4049" s="74"/>
      <c r="D4049" s="76"/>
      <c r="E4049" s="74"/>
      <c r="F4049" s="74"/>
      <c r="G4049" s="74"/>
      <c r="H4049" s="84"/>
      <c r="I4049" s="78"/>
    </row>
    <row r="4050" spans="1:9" x14ac:dyDescent="0.2">
      <c r="A4050" s="74"/>
      <c r="B4050" s="74"/>
      <c r="C4050" s="74"/>
      <c r="D4050" s="76"/>
      <c r="E4050" s="74"/>
      <c r="F4050" s="74"/>
      <c r="G4050" s="74"/>
      <c r="H4050" s="84"/>
      <c r="I4050" s="78"/>
    </row>
    <row r="4051" spans="1:9" x14ac:dyDescent="0.2">
      <c r="A4051" s="74"/>
      <c r="B4051" s="74"/>
      <c r="C4051" s="74"/>
      <c r="D4051" s="76"/>
      <c r="E4051" s="74"/>
      <c r="F4051" s="74"/>
      <c r="G4051" s="74"/>
      <c r="H4051" s="84"/>
      <c r="I4051" s="78"/>
    </row>
    <row r="4052" spans="1:9" x14ac:dyDescent="0.2">
      <c r="A4052" s="74"/>
      <c r="B4052" s="74"/>
      <c r="C4052" s="74"/>
      <c r="D4052" s="76"/>
      <c r="E4052" s="74"/>
      <c r="F4052" s="74"/>
      <c r="G4052" s="74"/>
      <c r="H4052" s="84"/>
      <c r="I4052" s="78"/>
    </row>
    <row r="4053" spans="1:9" x14ac:dyDescent="0.2">
      <c r="A4053" s="74"/>
      <c r="B4053" s="74"/>
      <c r="C4053" s="74"/>
      <c r="D4053" s="76"/>
      <c r="E4053" s="74"/>
      <c r="F4053" s="74"/>
      <c r="G4053" s="74"/>
      <c r="H4053" s="84"/>
      <c r="I4053" s="78"/>
    </row>
    <row r="4054" spans="1:9" x14ac:dyDescent="0.2">
      <c r="A4054" s="74"/>
      <c r="B4054" s="74"/>
      <c r="C4054" s="74"/>
      <c r="D4054" s="76"/>
      <c r="E4054" s="74"/>
      <c r="F4054" s="74"/>
      <c r="G4054" s="74"/>
      <c r="H4054" s="84"/>
      <c r="I4054" s="78"/>
    </row>
    <row r="4055" spans="1:9" x14ac:dyDescent="0.2">
      <c r="A4055" s="74"/>
      <c r="B4055" s="74"/>
      <c r="C4055" s="74"/>
      <c r="D4055" s="76"/>
      <c r="E4055" s="74"/>
      <c r="F4055" s="74"/>
      <c r="G4055" s="74"/>
      <c r="H4055" s="84"/>
      <c r="I4055" s="78"/>
    </row>
    <row r="4056" spans="1:9" x14ac:dyDescent="0.2">
      <c r="A4056" s="74"/>
      <c r="B4056" s="74"/>
      <c r="C4056" s="74"/>
      <c r="D4056" s="76"/>
      <c r="E4056" s="74"/>
      <c r="F4056" s="74"/>
      <c r="G4056" s="74"/>
      <c r="H4056" s="84"/>
      <c r="I4056" s="78"/>
    </row>
    <row r="4057" spans="1:9" x14ac:dyDescent="0.2">
      <c r="A4057" s="74"/>
      <c r="B4057" s="74"/>
      <c r="C4057" s="74"/>
      <c r="D4057" s="76"/>
      <c r="E4057" s="74"/>
      <c r="F4057" s="74"/>
      <c r="G4057" s="74"/>
      <c r="H4057" s="84"/>
      <c r="I4057" s="78"/>
    </row>
    <row r="4058" spans="1:9" x14ac:dyDescent="0.2">
      <c r="A4058" s="74"/>
      <c r="B4058" s="74"/>
      <c r="C4058" s="74"/>
      <c r="D4058" s="76"/>
      <c r="E4058" s="74"/>
      <c r="F4058" s="74"/>
      <c r="G4058" s="74"/>
      <c r="H4058" s="84"/>
      <c r="I4058" s="78"/>
    </row>
    <row r="4059" spans="1:9" x14ac:dyDescent="0.2">
      <c r="A4059" s="74"/>
      <c r="B4059" s="74"/>
      <c r="C4059" s="74"/>
      <c r="D4059" s="76"/>
      <c r="E4059" s="74"/>
      <c r="F4059" s="74"/>
      <c r="G4059" s="74"/>
      <c r="H4059" s="84"/>
      <c r="I4059" s="78"/>
    </row>
    <row r="4060" spans="1:9" x14ac:dyDescent="0.2">
      <c r="A4060" s="74"/>
      <c r="B4060" s="74"/>
      <c r="C4060" s="74"/>
      <c r="D4060" s="76"/>
      <c r="E4060" s="74"/>
      <c r="F4060" s="74"/>
      <c r="G4060" s="74"/>
      <c r="H4060" s="84"/>
      <c r="I4060" s="78"/>
    </row>
    <row r="4061" spans="1:9" x14ac:dyDescent="0.2">
      <c r="A4061" s="74"/>
      <c r="B4061" s="74"/>
      <c r="C4061" s="74"/>
      <c r="D4061" s="76"/>
      <c r="E4061" s="74"/>
      <c r="F4061" s="74"/>
      <c r="G4061" s="74"/>
      <c r="H4061" s="84"/>
      <c r="I4061" s="78"/>
    </row>
    <row r="4062" spans="1:9" x14ac:dyDescent="0.2">
      <c r="A4062" s="74"/>
      <c r="B4062" s="74"/>
      <c r="C4062" s="74"/>
      <c r="D4062" s="76"/>
      <c r="E4062" s="74"/>
      <c r="F4062" s="74"/>
      <c r="G4062" s="74"/>
      <c r="H4062" s="84"/>
      <c r="I4062" s="78"/>
    </row>
    <row r="4063" spans="1:9" x14ac:dyDescent="0.2">
      <c r="A4063" s="74"/>
      <c r="B4063" s="74"/>
      <c r="C4063" s="74"/>
      <c r="D4063" s="76"/>
      <c r="E4063" s="74"/>
      <c r="F4063" s="74"/>
      <c r="G4063" s="74"/>
      <c r="H4063" s="84"/>
      <c r="I4063" s="78"/>
    </row>
    <row r="4064" spans="1:9" x14ac:dyDescent="0.2">
      <c r="A4064" s="74"/>
      <c r="B4064" s="74"/>
      <c r="C4064" s="74"/>
      <c r="D4064" s="76"/>
      <c r="E4064" s="74"/>
      <c r="F4064" s="74"/>
      <c r="G4064" s="74"/>
      <c r="H4064" s="84"/>
      <c r="I4064" s="78"/>
    </row>
    <row r="4065" spans="1:9" x14ac:dyDescent="0.2">
      <c r="A4065" s="74"/>
      <c r="B4065" s="74"/>
      <c r="C4065" s="74"/>
      <c r="D4065" s="76"/>
      <c r="E4065" s="74"/>
      <c r="F4065" s="74"/>
      <c r="G4065" s="74"/>
      <c r="H4065" s="84"/>
      <c r="I4065" s="78"/>
    </row>
    <row r="4066" spans="1:9" x14ac:dyDescent="0.2">
      <c r="A4066" s="74"/>
      <c r="B4066" s="74"/>
      <c r="C4066" s="74"/>
      <c r="D4066" s="76"/>
      <c r="E4066" s="74"/>
      <c r="F4066" s="74"/>
      <c r="G4066" s="74"/>
      <c r="H4066" s="84"/>
      <c r="I4066" s="78"/>
    </row>
    <row r="4067" spans="1:9" x14ac:dyDescent="0.2">
      <c r="A4067" s="74"/>
      <c r="B4067" s="74"/>
      <c r="C4067" s="74"/>
      <c r="D4067" s="76"/>
      <c r="E4067" s="74"/>
      <c r="F4067" s="74"/>
      <c r="G4067" s="74"/>
      <c r="H4067" s="84"/>
      <c r="I4067" s="78"/>
    </row>
    <row r="4068" spans="1:9" x14ac:dyDescent="0.2">
      <c r="A4068" s="74"/>
      <c r="B4068" s="74"/>
      <c r="C4068" s="74"/>
      <c r="D4068" s="76"/>
      <c r="E4068" s="74"/>
      <c r="F4068" s="74"/>
      <c r="G4068" s="74"/>
      <c r="H4068" s="84"/>
      <c r="I4068" s="78"/>
    </row>
    <row r="4069" spans="1:9" x14ac:dyDescent="0.2">
      <c r="A4069" s="74"/>
      <c r="B4069" s="74"/>
      <c r="C4069" s="74"/>
      <c r="D4069" s="76"/>
      <c r="E4069" s="74"/>
      <c r="F4069" s="74"/>
      <c r="G4069" s="74"/>
      <c r="H4069" s="84"/>
      <c r="I4069" s="78"/>
    </row>
    <row r="4070" spans="1:9" x14ac:dyDescent="0.2">
      <c r="A4070" s="74"/>
      <c r="B4070" s="74"/>
      <c r="C4070" s="74"/>
      <c r="D4070" s="76"/>
      <c r="E4070" s="74"/>
      <c r="F4070" s="74"/>
      <c r="G4070" s="74"/>
      <c r="H4070" s="84"/>
      <c r="I4070" s="78"/>
    </row>
    <row r="4071" spans="1:9" x14ac:dyDescent="0.2">
      <c r="A4071" s="74"/>
      <c r="B4071" s="74"/>
      <c r="C4071" s="74"/>
      <c r="D4071" s="76"/>
      <c r="E4071" s="74"/>
      <c r="F4071" s="74"/>
      <c r="G4071" s="74"/>
      <c r="H4071" s="84"/>
      <c r="I4071" s="78"/>
    </row>
    <row r="4072" spans="1:9" x14ac:dyDescent="0.2">
      <c r="A4072" s="74"/>
      <c r="B4072" s="74"/>
      <c r="C4072" s="74"/>
      <c r="D4072" s="76"/>
      <c r="E4072" s="74"/>
      <c r="F4072" s="74"/>
      <c r="G4072" s="74"/>
      <c r="H4072" s="84"/>
      <c r="I4072" s="78"/>
    </row>
    <row r="4073" spans="1:9" x14ac:dyDescent="0.2">
      <c r="A4073" s="74"/>
      <c r="B4073" s="74"/>
      <c r="C4073" s="74"/>
      <c r="D4073" s="76"/>
      <c r="E4073" s="74"/>
      <c r="F4073" s="74"/>
      <c r="G4073" s="74"/>
      <c r="H4073" s="84"/>
      <c r="I4073" s="78"/>
    </row>
    <row r="4074" spans="1:9" x14ac:dyDescent="0.2">
      <c r="A4074" s="74"/>
      <c r="B4074" s="74"/>
      <c r="C4074" s="74"/>
      <c r="D4074" s="76"/>
      <c r="E4074" s="74"/>
      <c r="F4074" s="74"/>
      <c r="G4074" s="74"/>
      <c r="H4074" s="84"/>
      <c r="I4074" s="78"/>
    </row>
    <row r="4075" spans="1:9" x14ac:dyDescent="0.2">
      <c r="A4075" s="74"/>
      <c r="B4075" s="74"/>
      <c r="C4075" s="74"/>
      <c r="D4075" s="76"/>
      <c r="E4075" s="74"/>
      <c r="F4075" s="74"/>
      <c r="G4075" s="74"/>
      <c r="H4075" s="84"/>
      <c r="I4075" s="78"/>
    </row>
    <row r="4076" spans="1:9" x14ac:dyDescent="0.2">
      <c r="A4076" s="74"/>
      <c r="B4076" s="74"/>
      <c r="C4076" s="74"/>
      <c r="D4076" s="76"/>
      <c r="E4076" s="74"/>
      <c r="F4076" s="74"/>
      <c r="G4076" s="74"/>
      <c r="H4076" s="84"/>
      <c r="I4076" s="78"/>
    </row>
    <row r="4077" spans="1:9" x14ac:dyDescent="0.2">
      <c r="A4077" s="74"/>
      <c r="B4077" s="74"/>
      <c r="C4077" s="74"/>
      <c r="D4077" s="76"/>
      <c r="E4077" s="74"/>
      <c r="F4077" s="74"/>
      <c r="G4077" s="74"/>
      <c r="H4077" s="84"/>
      <c r="I4077" s="78"/>
    </row>
    <row r="4078" spans="1:9" x14ac:dyDescent="0.2">
      <c r="A4078" s="74"/>
      <c r="B4078" s="74"/>
      <c r="C4078" s="74"/>
      <c r="D4078" s="76"/>
      <c r="E4078" s="74"/>
      <c r="F4078" s="74"/>
      <c r="G4078" s="74"/>
      <c r="H4078" s="84"/>
      <c r="I4078" s="78"/>
    </row>
    <row r="4079" spans="1:9" x14ac:dyDescent="0.2">
      <c r="A4079" s="74"/>
      <c r="B4079" s="74"/>
      <c r="C4079" s="74"/>
      <c r="D4079" s="76"/>
      <c r="E4079" s="74"/>
      <c r="F4079" s="74"/>
      <c r="G4079" s="74"/>
      <c r="H4079" s="84"/>
      <c r="I4079" s="78"/>
    </row>
    <row r="4080" spans="1:9" x14ac:dyDescent="0.2">
      <c r="A4080" s="74"/>
      <c r="B4080" s="74"/>
      <c r="C4080" s="74"/>
      <c r="D4080" s="76"/>
      <c r="E4080" s="74"/>
      <c r="F4080" s="74"/>
      <c r="G4080" s="74"/>
      <c r="H4080" s="84"/>
      <c r="I4080" s="78"/>
    </row>
    <row r="4081" spans="1:9" x14ac:dyDescent="0.2">
      <c r="A4081" s="74"/>
      <c r="B4081" s="74"/>
      <c r="C4081" s="74"/>
      <c r="D4081" s="76"/>
      <c r="E4081" s="74"/>
      <c r="F4081" s="74"/>
      <c r="G4081" s="74"/>
      <c r="H4081" s="84"/>
      <c r="I4081" s="78"/>
    </row>
    <row r="4082" spans="1:9" x14ac:dyDescent="0.2">
      <c r="A4082" s="74"/>
      <c r="B4082" s="74"/>
      <c r="C4082" s="74"/>
      <c r="D4082" s="76"/>
      <c r="E4082" s="74"/>
      <c r="F4082" s="74"/>
      <c r="G4082" s="74"/>
      <c r="H4082" s="84"/>
      <c r="I4082" s="78"/>
    </row>
    <row r="4083" spans="1:9" x14ac:dyDescent="0.2">
      <c r="A4083" s="74"/>
      <c r="B4083" s="74"/>
      <c r="C4083" s="74"/>
      <c r="D4083" s="76"/>
      <c r="E4083" s="74"/>
      <c r="F4083" s="74"/>
      <c r="G4083" s="74"/>
      <c r="H4083" s="84"/>
      <c r="I4083" s="78"/>
    </row>
    <row r="4084" spans="1:9" x14ac:dyDescent="0.2">
      <c r="A4084" s="74"/>
      <c r="B4084" s="74"/>
      <c r="C4084" s="74"/>
      <c r="D4084" s="76"/>
      <c r="E4084" s="74"/>
      <c r="F4084" s="74"/>
      <c r="G4084" s="74"/>
      <c r="H4084" s="84"/>
      <c r="I4084" s="78"/>
    </row>
    <row r="4085" spans="1:9" x14ac:dyDescent="0.2">
      <c r="A4085" s="74"/>
      <c r="B4085" s="74"/>
      <c r="C4085" s="74"/>
      <c r="D4085" s="76"/>
      <c r="E4085" s="74"/>
      <c r="F4085" s="74"/>
      <c r="G4085" s="74"/>
      <c r="H4085" s="84"/>
      <c r="I4085" s="78"/>
    </row>
    <row r="4086" spans="1:9" x14ac:dyDescent="0.2">
      <c r="A4086" s="74"/>
      <c r="B4086" s="74"/>
      <c r="C4086" s="74"/>
      <c r="D4086" s="76"/>
      <c r="E4086" s="74"/>
      <c r="F4086" s="74"/>
      <c r="G4086" s="74"/>
      <c r="H4086" s="84"/>
      <c r="I4086" s="78"/>
    </row>
    <row r="4087" spans="1:9" x14ac:dyDescent="0.2">
      <c r="A4087" s="74"/>
      <c r="B4087" s="74"/>
      <c r="C4087" s="74"/>
      <c r="D4087" s="76"/>
      <c r="E4087" s="74"/>
      <c r="F4087" s="74"/>
      <c r="G4087" s="74"/>
      <c r="H4087" s="84"/>
      <c r="I4087" s="78"/>
    </row>
    <row r="4088" spans="1:9" x14ac:dyDescent="0.2">
      <c r="A4088" s="74"/>
      <c r="B4088" s="74"/>
      <c r="C4088" s="74"/>
      <c r="D4088" s="76"/>
      <c r="E4088" s="74"/>
      <c r="F4088" s="74"/>
      <c r="G4088" s="74"/>
      <c r="H4088" s="84"/>
      <c r="I4088" s="78"/>
    </row>
    <row r="4089" spans="1:9" x14ac:dyDescent="0.2">
      <c r="A4089" s="74"/>
      <c r="B4089" s="74"/>
      <c r="C4089" s="74"/>
      <c r="D4089" s="76"/>
      <c r="E4089" s="74"/>
      <c r="F4089" s="74"/>
      <c r="G4089" s="74"/>
      <c r="H4089" s="84"/>
      <c r="I4089" s="78"/>
    </row>
    <row r="4090" spans="1:9" x14ac:dyDescent="0.2">
      <c r="A4090" s="74"/>
      <c r="B4090" s="74"/>
      <c r="C4090" s="74"/>
      <c r="D4090" s="76"/>
      <c r="E4090" s="74"/>
      <c r="F4090" s="74"/>
      <c r="G4090" s="74"/>
      <c r="H4090" s="84"/>
      <c r="I4090" s="78"/>
    </row>
    <row r="4091" spans="1:9" x14ac:dyDescent="0.2">
      <c r="A4091" s="74"/>
      <c r="B4091" s="74"/>
      <c r="C4091" s="74"/>
      <c r="D4091" s="76"/>
      <c r="E4091" s="74"/>
      <c r="F4091" s="74"/>
      <c r="G4091" s="74"/>
      <c r="H4091" s="84"/>
      <c r="I4091" s="78"/>
    </row>
    <row r="4092" spans="1:9" x14ac:dyDescent="0.2">
      <c r="A4092" s="74"/>
      <c r="B4092" s="74"/>
      <c r="C4092" s="74"/>
      <c r="D4092" s="76"/>
      <c r="E4092" s="74"/>
      <c r="F4092" s="74"/>
      <c r="G4092" s="74"/>
      <c r="H4092" s="84"/>
      <c r="I4092" s="78"/>
    </row>
    <row r="4093" spans="1:9" x14ac:dyDescent="0.2">
      <c r="A4093" s="74"/>
      <c r="B4093" s="74"/>
      <c r="C4093" s="74"/>
      <c r="D4093" s="76"/>
      <c r="E4093" s="74"/>
      <c r="F4093" s="74"/>
      <c r="G4093" s="74"/>
      <c r="H4093" s="84"/>
      <c r="I4093" s="78"/>
    </row>
    <row r="4094" spans="1:9" x14ac:dyDescent="0.2">
      <c r="A4094" s="74"/>
      <c r="B4094" s="74"/>
      <c r="C4094" s="74"/>
      <c r="D4094" s="76"/>
      <c r="E4094" s="74"/>
      <c r="F4094" s="74"/>
      <c r="G4094" s="74"/>
      <c r="H4094" s="84"/>
      <c r="I4094" s="78"/>
    </row>
    <row r="4095" spans="1:9" x14ac:dyDescent="0.2">
      <c r="A4095" s="74"/>
      <c r="B4095" s="74"/>
      <c r="C4095" s="74"/>
      <c r="D4095" s="76"/>
      <c r="E4095" s="74"/>
      <c r="F4095" s="74"/>
      <c r="G4095" s="74"/>
      <c r="H4095" s="84"/>
      <c r="I4095" s="78"/>
    </row>
    <row r="4096" spans="1:9" x14ac:dyDescent="0.2">
      <c r="A4096" s="74"/>
      <c r="B4096" s="74"/>
      <c r="C4096" s="74"/>
      <c r="D4096" s="76"/>
      <c r="E4096" s="74"/>
      <c r="F4096" s="74"/>
      <c r="G4096" s="74"/>
      <c r="H4096" s="84"/>
      <c r="I4096" s="78"/>
    </row>
    <row r="4097" spans="1:9" x14ac:dyDescent="0.2">
      <c r="A4097" s="74"/>
      <c r="B4097" s="74"/>
      <c r="C4097" s="74"/>
      <c r="D4097" s="76"/>
      <c r="E4097" s="74"/>
      <c r="F4097" s="74"/>
      <c r="G4097" s="74"/>
      <c r="H4097" s="84"/>
      <c r="I4097" s="78"/>
    </row>
    <row r="4098" spans="1:9" x14ac:dyDescent="0.2">
      <c r="A4098" s="74"/>
      <c r="B4098" s="74"/>
      <c r="C4098" s="74"/>
      <c r="D4098" s="76"/>
      <c r="E4098" s="74"/>
      <c r="F4098" s="74"/>
      <c r="G4098" s="74"/>
      <c r="H4098" s="84"/>
      <c r="I4098" s="78"/>
    </row>
    <row r="4099" spans="1:9" x14ac:dyDescent="0.2">
      <c r="A4099" s="74"/>
      <c r="B4099" s="74"/>
      <c r="C4099" s="74"/>
      <c r="D4099" s="76"/>
      <c r="E4099" s="74"/>
      <c r="F4099" s="74"/>
      <c r="G4099" s="74"/>
      <c r="H4099" s="84"/>
      <c r="I4099" s="78"/>
    </row>
    <row r="4100" spans="1:9" x14ac:dyDescent="0.2">
      <c r="A4100" s="74"/>
      <c r="B4100" s="74"/>
      <c r="C4100" s="74"/>
      <c r="D4100" s="76"/>
      <c r="E4100" s="74"/>
      <c r="F4100" s="74"/>
      <c r="G4100" s="74"/>
      <c r="H4100" s="84"/>
      <c r="I4100" s="78"/>
    </row>
    <row r="4101" spans="1:9" x14ac:dyDescent="0.2">
      <c r="A4101" s="74"/>
      <c r="B4101" s="74"/>
      <c r="C4101" s="74"/>
      <c r="D4101" s="76"/>
      <c r="E4101" s="74"/>
      <c r="F4101" s="74"/>
      <c r="G4101" s="74"/>
      <c r="H4101" s="84"/>
      <c r="I4101" s="78"/>
    </row>
    <row r="4102" spans="1:9" x14ac:dyDescent="0.2">
      <c r="A4102" s="74"/>
      <c r="B4102" s="74"/>
      <c r="C4102" s="74"/>
      <c r="D4102" s="76"/>
      <c r="E4102" s="74"/>
      <c r="F4102" s="74"/>
      <c r="G4102" s="74"/>
      <c r="H4102" s="84"/>
      <c r="I4102" s="78"/>
    </row>
    <row r="4103" spans="1:9" x14ac:dyDescent="0.2">
      <c r="A4103" s="74"/>
      <c r="B4103" s="74"/>
      <c r="C4103" s="74"/>
      <c r="D4103" s="76"/>
      <c r="E4103" s="74"/>
      <c r="F4103" s="74"/>
      <c r="G4103" s="74"/>
      <c r="H4103" s="84"/>
      <c r="I4103" s="78"/>
    </row>
    <row r="4104" spans="1:9" x14ac:dyDescent="0.2">
      <c r="A4104" s="74"/>
      <c r="B4104" s="74"/>
      <c r="C4104" s="74"/>
      <c r="D4104" s="76"/>
      <c r="E4104" s="74"/>
      <c r="F4104" s="74"/>
      <c r="G4104" s="74"/>
      <c r="H4104" s="84"/>
      <c r="I4104" s="78"/>
    </row>
    <row r="4105" spans="1:9" x14ac:dyDescent="0.2">
      <c r="A4105" s="74"/>
      <c r="B4105" s="74"/>
      <c r="C4105" s="74"/>
      <c r="D4105" s="76"/>
      <c r="E4105" s="74"/>
      <c r="F4105" s="74"/>
      <c r="G4105" s="74"/>
      <c r="H4105" s="84"/>
      <c r="I4105" s="78"/>
    </row>
    <row r="4106" spans="1:9" x14ac:dyDescent="0.2">
      <c r="A4106" s="74"/>
      <c r="B4106" s="74"/>
      <c r="C4106" s="74"/>
      <c r="D4106" s="76"/>
      <c r="E4106" s="74"/>
      <c r="F4106" s="74"/>
      <c r="G4106" s="74"/>
      <c r="H4106" s="84"/>
      <c r="I4106" s="78"/>
    </row>
    <row r="4107" spans="1:9" x14ac:dyDescent="0.2">
      <c r="A4107" s="74"/>
      <c r="B4107" s="74"/>
      <c r="C4107" s="74"/>
      <c r="D4107" s="76"/>
      <c r="E4107" s="74"/>
      <c r="F4107" s="74"/>
      <c r="G4107" s="74"/>
      <c r="H4107" s="84"/>
      <c r="I4107" s="78"/>
    </row>
    <row r="4108" spans="1:9" x14ac:dyDescent="0.2">
      <c r="A4108" s="74"/>
      <c r="B4108" s="74"/>
      <c r="C4108" s="74"/>
      <c r="D4108" s="76"/>
      <c r="E4108" s="74"/>
      <c r="F4108" s="74"/>
      <c r="G4108" s="74"/>
      <c r="H4108" s="84"/>
      <c r="I4108" s="78"/>
    </row>
    <row r="4109" spans="1:9" x14ac:dyDescent="0.2">
      <c r="A4109" s="74"/>
      <c r="B4109" s="74"/>
      <c r="C4109" s="74"/>
      <c r="D4109" s="76"/>
      <c r="E4109" s="74"/>
      <c r="F4109" s="74"/>
      <c r="G4109" s="74"/>
      <c r="H4109" s="84"/>
      <c r="I4109" s="78"/>
    </row>
    <row r="4110" spans="1:9" x14ac:dyDescent="0.2">
      <c r="A4110" s="74"/>
      <c r="B4110" s="74"/>
      <c r="C4110" s="74"/>
      <c r="D4110" s="76"/>
      <c r="E4110" s="74"/>
      <c r="F4110" s="74"/>
      <c r="G4110" s="74"/>
      <c r="H4110" s="84"/>
      <c r="I4110" s="78"/>
    </row>
    <row r="4111" spans="1:9" x14ac:dyDescent="0.2">
      <c r="A4111" s="74"/>
      <c r="B4111" s="74"/>
      <c r="C4111" s="74"/>
      <c r="D4111" s="76"/>
      <c r="E4111" s="74"/>
      <c r="F4111" s="74"/>
      <c r="G4111" s="74"/>
      <c r="H4111" s="84"/>
      <c r="I4111" s="78"/>
    </row>
    <row r="4112" spans="1:9" x14ac:dyDescent="0.2">
      <c r="A4112" s="74"/>
      <c r="B4112" s="74"/>
      <c r="C4112" s="74"/>
      <c r="D4112" s="76"/>
      <c r="E4112" s="74"/>
      <c r="F4112" s="74"/>
      <c r="G4112" s="74"/>
      <c r="H4112" s="84"/>
      <c r="I4112" s="78"/>
    </row>
    <row r="4113" spans="1:9" x14ac:dyDescent="0.2">
      <c r="A4113" s="74"/>
      <c r="B4113" s="74"/>
      <c r="C4113" s="74"/>
      <c r="D4113" s="76"/>
      <c r="E4113" s="74"/>
      <c r="F4113" s="74"/>
      <c r="G4113" s="74"/>
      <c r="H4113" s="84"/>
      <c r="I4113" s="78"/>
    </row>
    <row r="4114" spans="1:9" x14ac:dyDescent="0.2">
      <c r="A4114" s="74"/>
      <c r="B4114" s="74"/>
      <c r="C4114" s="74"/>
      <c r="D4114" s="76"/>
      <c r="E4114" s="74"/>
      <c r="F4114" s="74"/>
      <c r="G4114" s="74"/>
      <c r="H4114" s="84"/>
      <c r="I4114" s="78"/>
    </row>
    <row r="4115" spans="1:9" x14ac:dyDescent="0.2">
      <c r="A4115" s="74"/>
      <c r="B4115" s="74"/>
      <c r="C4115" s="74"/>
      <c r="D4115" s="76"/>
      <c r="E4115" s="74"/>
      <c r="F4115" s="74"/>
      <c r="G4115" s="74"/>
      <c r="H4115" s="84"/>
      <c r="I4115" s="78"/>
    </row>
    <row r="4116" spans="1:9" x14ac:dyDescent="0.2">
      <c r="A4116" s="74"/>
      <c r="B4116" s="74"/>
      <c r="C4116" s="74"/>
      <c r="D4116" s="76"/>
      <c r="E4116" s="74"/>
      <c r="F4116" s="74"/>
      <c r="G4116" s="74"/>
      <c r="H4116" s="84"/>
      <c r="I4116" s="78"/>
    </row>
    <row r="4117" spans="1:9" x14ac:dyDescent="0.2">
      <c r="A4117" s="74"/>
      <c r="B4117" s="74"/>
      <c r="C4117" s="74"/>
      <c r="D4117" s="76"/>
      <c r="E4117" s="74"/>
      <c r="F4117" s="74"/>
      <c r="G4117" s="74"/>
      <c r="H4117" s="84"/>
      <c r="I4117" s="78"/>
    </row>
    <row r="4118" spans="1:9" x14ac:dyDescent="0.2">
      <c r="A4118" s="74"/>
      <c r="B4118" s="74"/>
      <c r="C4118" s="74"/>
      <c r="D4118" s="76"/>
      <c r="E4118" s="74"/>
      <c r="F4118" s="74"/>
      <c r="G4118" s="74"/>
      <c r="H4118" s="84"/>
      <c r="I4118" s="78"/>
    </row>
    <row r="4119" spans="1:9" x14ac:dyDescent="0.2">
      <c r="A4119" s="74"/>
      <c r="B4119" s="74"/>
      <c r="C4119" s="74"/>
      <c r="D4119" s="76"/>
      <c r="E4119" s="74"/>
      <c r="F4119" s="74"/>
      <c r="G4119" s="74"/>
      <c r="H4119" s="84"/>
      <c r="I4119" s="78"/>
    </row>
    <row r="4120" spans="1:9" x14ac:dyDescent="0.2">
      <c r="A4120" s="74"/>
      <c r="B4120" s="74"/>
      <c r="C4120" s="74"/>
      <c r="D4120" s="76"/>
      <c r="E4120" s="74"/>
      <c r="F4120" s="74"/>
      <c r="G4120" s="74"/>
      <c r="H4120" s="84"/>
      <c r="I4120" s="78"/>
    </row>
    <row r="4121" spans="1:9" x14ac:dyDescent="0.2">
      <c r="A4121" s="74"/>
      <c r="B4121" s="74"/>
      <c r="C4121" s="74"/>
      <c r="D4121" s="76"/>
      <c r="E4121" s="74"/>
      <c r="F4121" s="74"/>
      <c r="G4121" s="74"/>
      <c r="H4121" s="84"/>
      <c r="I4121" s="78"/>
    </row>
    <row r="4122" spans="1:9" x14ac:dyDescent="0.2">
      <c r="A4122" s="74"/>
      <c r="B4122" s="74"/>
      <c r="C4122" s="74"/>
      <c r="D4122" s="76"/>
      <c r="E4122" s="74"/>
      <c r="F4122" s="74"/>
      <c r="G4122" s="74"/>
      <c r="H4122" s="84"/>
      <c r="I4122" s="78"/>
    </row>
    <row r="4123" spans="1:9" x14ac:dyDescent="0.2">
      <c r="A4123" s="74"/>
      <c r="B4123" s="74"/>
      <c r="C4123" s="74"/>
      <c r="D4123" s="76"/>
      <c r="E4123" s="74"/>
      <c r="F4123" s="74"/>
      <c r="G4123" s="74"/>
      <c r="H4123" s="84"/>
      <c r="I4123" s="78"/>
    </row>
    <row r="4124" spans="1:9" x14ac:dyDescent="0.2">
      <c r="A4124" s="74"/>
      <c r="B4124" s="74"/>
      <c r="C4124" s="74"/>
      <c r="D4124" s="76"/>
      <c r="E4124" s="74"/>
      <c r="F4124" s="74"/>
      <c r="G4124" s="74"/>
      <c r="H4124" s="84"/>
      <c r="I4124" s="78"/>
    </row>
    <row r="4125" spans="1:9" x14ac:dyDescent="0.2">
      <c r="A4125" s="74"/>
      <c r="B4125" s="74"/>
      <c r="C4125" s="74"/>
      <c r="D4125" s="76"/>
      <c r="E4125" s="74"/>
      <c r="F4125" s="74"/>
      <c r="G4125" s="74"/>
      <c r="H4125" s="84"/>
      <c r="I4125" s="78"/>
    </row>
    <row r="4126" spans="1:9" x14ac:dyDescent="0.2">
      <c r="A4126" s="74"/>
      <c r="B4126" s="74"/>
      <c r="C4126" s="74"/>
      <c r="D4126" s="76"/>
      <c r="E4126" s="74"/>
      <c r="F4126" s="74"/>
      <c r="G4126" s="74"/>
      <c r="H4126" s="84"/>
      <c r="I4126" s="78"/>
    </row>
    <row r="4127" spans="1:9" x14ac:dyDescent="0.2">
      <c r="A4127" s="74"/>
      <c r="B4127" s="74"/>
      <c r="C4127" s="74"/>
      <c r="D4127" s="76"/>
      <c r="E4127" s="74"/>
      <c r="F4127" s="74"/>
      <c r="G4127" s="74"/>
      <c r="H4127" s="84"/>
      <c r="I4127" s="78"/>
    </row>
    <row r="4128" spans="1:9" x14ac:dyDescent="0.2">
      <c r="A4128" s="74"/>
      <c r="B4128" s="74"/>
      <c r="C4128" s="74"/>
      <c r="D4128" s="76"/>
      <c r="E4128" s="74"/>
      <c r="F4128" s="74"/>
      <c r="G4128" s="74"/>
      <c r="H4128" s="84"/>
      <c r="I4128" s="78"/>
    </row>
    <row r="4129" spans="1:9" x14ac:dyDescent="0.2">
      <c r="A4129" s="74"/>
      <c r="B4129" s="74"/>
      <c r="C4129" s="74"/>
      <c r="D4129" s="76"/>
      <c r="E4129" s="74"/>
      <c r="F4129" s="74"/>
      <c r="G4129" s="74"/>
      <c r="H4129" s="84"/>
      <c r="I4129" s="78"/>
    </row>
    <row r="4130" spans="1:9" x14ac:dyDescent="0.2">
      <c r="A4130" s="74"/>
      <c r="B4130" s="74"/>
      <c r="C4130" s="74"/>
      <c r="D4130" s="76"/>
      <c r="E4130" s="74"/>
      <c r="F4130" s="74"/>
      <c r="G4130" s="74"/>
      <c r="H4130" s="84"/>
      <c r="I4130" s="78"/>
    </row>
    <row r="4131" spans="1:9" x14ac:dyDescent="0.2">
      <c r="A4131" s="74"/>
      <c r="B4131" s="74"/>
      <c r="C4131" s="74"/>
      <c r="D4131" s="76"/>
      <c r="E4131" s="74"/>
      <c r="F4131" s="74"/>
      <c r="G4131" s="74"/>
      <c r="H4131" s="84"/>
      <c r="I4131" s="78"/>
    </row>
    <row r="4132" spans="1:9" x14ac:dyDescent="0.2">
      <c r="A4132" s="74"/>
      <c r="B4132" s="74"/>
      <c r="C4132" s="74"/>
      <c r="D4132" s="76"/>
      <c r="E4132" s="74"/>
      <c r="F4132" s="74"/>
      <c r="G4132" s="74"/>
      <c r="H4132" s="84"/>
      <c r="I4132" s="78"/>
    </row>
    <row r="4133" spans="1:9" x14ac:dyDescent="0.2">
      <c r="A4133" s="74"/>
      <c r="B4133" s="74"/>
      <c r="C4133" s="74"/>
      <c r="D4133" s="76"/>
      <c r="E4133" s="74"/>
      <c r="F4133" s="74"/>
      <c r="G4133" s="74"/>
      <c r="H4133" s="84"/>
      <c r="I4133" s="78"/>
    </row>
    <row r="4134" spans="1:9" x14ac:dyDescent="0.2">
      <c r="A4134" s="74"/>
      <c r="B4134" s="74"/>
      <c r="C4134" s="74"/>
      <c r="D4134" s="76"/>
      <c r="E4134" s="74"/>
      <c r="F4134" s="74"/>
      <c r="G4134" s="74"/>
      <c r="H4134" s="84"/>
      <c r="I4134" s="78"/>
    </row>
    <row r="4135" spans="1:9" x14ac:dyDescent="0.2">
      <c r="A4135" s="74"/>
      <c r="B4135" s="74"/>
      <c r="C4135" s="74"/>
      <c r="D4135" s="76"/>
      <c r="E4135" s="74"/>
      <c r="F4135" s="74"/>
      <c r="G4135" s="74"/>
      <c r="H4135" s="84"/>
      <c r="I4135" s="78"/>
    </row>
    <row r="4136" spans="1:9" x14ac:dyDescent="0.2">
      <c r="A4136" s="74"/>
      <c r="B4136" s="74"/>
      <c r="C4136" s="74"/>
      <c r="D4136" s="76"/>
      <c r="E4136" s="74"/>
      <c r="F4136" s="74"/>
      <c r="G4136" s="74"/>
      <c r="H4136" s="84"/>
      <c r="I4136" s="78"/>
    </row>
    <row r="4137" spans="1:9" x14ac:dyDescent="0.2">
      <c r="A4137" s="74"/>
      <c r="B4137" s="74"/>
      <c r="C4137" s="74"/>
      <c r="D4137" s="76"/>
      <c r="E4137" s="74"/>
      <c r="F4137" s="74"/>
      <c r="G4137" s="74"/>
      <c r="H4137" s="84"/>
      <c r="I4137" s="78"/>
    </row>
    <row r="4138" spans="1:9" x14ac:dyDescent="0.2">
      <c r="A4138" s="74"/>
      <c r="B4138" s="74"/>
      <c r="C4138" s="74"/>
      <c r="D4138" s="76"/>
      <c r="E4138" s="74"/>
      <c r="F4138" s="74"/>
      <c r="G4138" s="74"/>
      <c r="H4138" s="84"/>
      <c r="I4138" s="78"/>
    </row>
    <row r="4139" spans="1:9" x14ac:dyDescent="0.2">
      <c r="A4139" s="74"/>
      <c r="B4139" s="74"/>
      <c r="C4139" s="74"/>
      <c r="D4139" s="76"/>
      <c r="E4139" s="74"/>
      <c r="F4139" s="74"/>
      <c r="G4139" s="74"/>
      <c r="H4139" s="84"/>
      <c r="I4139" s="78"/>
    </row>
    <row r="4140" spans="1:9" x14ac:dyDescent="0.2">
      <c r="A4140" s="74"/>
      <c r="B4140" s="74"/>
      <c r="C4140" s="74"/>
      <c r="D4140" s="76"/>
      <c r="E4140" s="74"/>
      <c r="F4140" s="74"/>
      <c r="G4140" s="74"/>
      <c r="H4140" s="84"/>
      <c r="I4140" s="78"/>
    </row>
    <row r="4141" spans="1:9" x14ac:dyDescent="0.2">
      <c r="A4141" s="74"/>
      <c r="B4141" s="74"/>
      <c r="C4141" s="74"/>
      <c r="D4141" s="76"/>
      <c r="E4141" s="74"/>
      <c r="F4141" s="74"/>
      <c r="G4141" s="74"/>
      <c r="H4141" s="84"/>
      <c r="I4141" s="78"/>
    </row>
    <row r="4142" spans="1:9" x14ac:dyDescent="0.2">
      <c r="A4142" s="74"/>
      <c r="B4142" s="74"/>
      <c r="C4142" s="74"/>
      <c r="D4142" s="76"/>
      <c r="E4142" s="74"/>
      <c r="F4142" s="74"/>
      <c r="G4142" s="74"/>
      <c r="H4142" s="84"/>
      <c r="I4142" s="78"/>
    </row>
    <row r="4143" spans="1:9" x14ac:dyDescent="0.2">
      <c r="A4143" s="74"/>
      <c r="B4143" s="74"/>
      <c r="C4143" s="74"/>
      <c r="D4143" s="76"/>
      <c r="E4143" s="74"/>
      <c r="F4143" s="74"/>
      <c r="G4143" s="74"/>
      <c r="H4143" s="84"/>
      <c r="I4143" s="78"/>
    </row>
    <row r="4144" spans="1:9" x14ac:dyDescent="0.2">
      <c r="A4144" s="74"/>
      <c r="B4144" s="74"/>
      <c r="C4144" s="74"/>
      <c r="D4144" s="76"/>
      <c r="E4144" s="74"/>
      <c r="F4144" s="74"/>
      <c r="G4144" s="74"/>
      <c r="H4144" s="84"/>
      <c r="I4144" s="78"/>
    </row>
    <row r="4145" spans="1:9" x14ac:dyDescent="0.2">
      <c r="A4145" s="74"/>
      <c r="B4145" s="74"/>
      <c r="C4145" s="74"/>
      <c r="D4145" s="76"/>
      <c r="E4145" s="74"/>
      <c r="F4145" s="74"/>
      <c r="G4145" s="74"/>
      <c r="H4145" s="84"/>
      <c r="I4145" s="78"/>
    </row>
    <row r="4146" spans="1:9" x14ac:dyDescent="0.2">
      <c r="A4146" s="74"/>
      <c r="B4146" s="74"/>
      <c r="C4146" s="74"/>
      <c r="D4146" s="76"/>
      <c r="E4146" s="74"/>
      <c r="F4146" s="74"/>
      <c r="G4146" s="74"/>
      <c r="H4146" s="84"/>
      <c r="I4146" s="78"/>
    </row>
    <row r="4147" spans="1:9" x14ac:dyDescent="0.2">
      <c r="A4147" s="74"/>
      <c r="B4147" s="74"/>
      <c r="C4147" s="74"/>
      <c r="D4147" s="76"/>
      <c r="E4147" s="74"/>
      <c r="F4147" s="74"/>
      <c r="G4147" s="74"/>
      <c r="H4147" s="84"/>
      <c r="I4147" s="78"/>
    </row>
    <row r="4148" spans="1:9" x14ac:dyDescent="0.2">
      <c r="A4148" s="74"/>
      <c r="B4148" s="74"/>
      <c r="C4148" s="74"/>
      <c r="D4148" s="76"/>
      <c r="E4148" s="74"/>
      <c r="F4148" s="74"/>
      <c r="G4148" s="74"/>
      <c r="H4148" s="84"/>
      <c r="I4148" s="78"/>
    </row>
    <row r="4149" spans="1:9" x14ac:dyDescent="0.2">
      <c r="A4149" s="74"/>
      <c r="B4149" s="74"/>
      <c r="C4149" s="74"/>
      <c r="D4149" s="76"/>
      <c r="E4149" s="74"/>
      <c r="F4149" s="74"/>
      <c r="G4149" s="74"/>
      <c r="H4149" s="84"/>
      <c r="I4149" s="78"/>
    </row>
    <row r="4150" spans="1:9" x14ac:dyDescent="0.2">
      <c r="A4150" s="74"/>
      <c r="B4150" s="74"/>
      <c r="C4150" s="74"/>
      <c r="D4150" s="76"/>
      <c r="E4150" s="74"/>
      <c r="F4150" s="74"/>
      <c r="G4150" s="74"/>
      <c r="H4150" s="84"/>
      <c r="I4150" s="78"/>
    </row>
    <row r="4151" spans="1:9" x14ac:dyDescent="0.2">
      <c r="A4151" s="74"/>
      <c r="B4151" s="74"/>
      <c r="C4151" s="74"/>
      <c r="D4151" s="76"/>
      <c r="E4151" s="74"/>
      <c r="F4151" s="74"/>
      <c r="G4151" s="74"/>
      <c r="H4151" s="84"/>
      <c r="I4151" s="78"/>
    </row>
    <row r="4152" spans="1:9" x14ac:dyDescent="0.2">
      <c r="A4152" s="74"/>
      <c r="B4152" s="74"/>
      <c r="C4152" s="74"/>
      <c r="D4152" s="76"/>
      <c r="E4152" s="74"/>
      <c r="F4152" s="74"/>
      <c r="G4152" s="74"/>
      <c r="H4152" s="84"/>
      <c r="I4152" s="78"/>
    </row>
    <row r="4153" spans="1:9" x14ac:dyDescent="0.2">
      <c r="A4153" s="74"/>
      <c r="B4153" s="74"/>
      <c r="C4153" s="74"/>
      <c r="D4153" s="76"/>
      <c r="E4153" s="74"/>
      <c r="F4153" s="74"/>
      <c r="G4153" s="74"/>
      <c r="H4153" s="84"/>
      <c r="I4153" s="78"/>
    </row>
    <row r="4154" spans="1:9" x14ac:dyDescent="0.2">
      <c r="A4154" s="74"/>
      <c r="B4154" s="74"/>
      <c r="C4154" s="74"/>
      <c r="D4154" s="76"/>
      <c r="E4154" s="74"/>
      <c r="F4154" s="74"/>
      <c r="G4154" s="74"/>
      <c r="H4154" s="84"/>
      <c r="I4154" s="78"/>
    </row>
    <row r="4155" spans="1:9" x14ac:dyDescent="0.2">
      <c r="A4155" s="74"/>
      <c r="B4155" s="74"/>
      <c r="C4155" s="74"/>
      <c r="D4155" s="76"/>
      <c r="E4155" s="74"/>
      <c r="F4155" s="74"/>
      <c r="G4155" s="74"/>
      <c r="H4155" s="84"/>
      <c r="I4155" s="78"/>
    </row>
    <row r="4156" spans="1:9" x14ac:dyDescent="0.2">
      <c r="A4156" s="74"/>
      <c r="B4156" s="74"/>
      <c r="C4156" s="74"/>
      <c r="D4156" s="76"/>
      <c r="E4156" s="74"/>
      <c r="F4156" s="74"/>
      <c r="G4156" s="74"/>
      <c r="H4156" s="84"/>
      <c r="I4156" s="78"/>
    </row>
    <row r="4157" spans="1:9" x14ac:dyDescent="0.2">
      <c r="A4157" s="74"/>
      <c r="B4157" s="74"/>
      <c r="C4157" s="74"/>
      <c r="D4157" s="76"/>
      <c r="E4157" s="74"/>
      <c r="F4157" s="74"/>
      <c r="G4157" s="74"/>
      <c r="H4157" s="84"/>
      <c r="I4157" s="78"/>
    </row>
    <row r="4158" spans="1:9" x14ac:dyDescent="0.2">
      <c r="A4158" s="74"/>
      <c r="B4158" s="74"/>
      <c r="C4158" s="74"/>
      <c r="D4158" s="76"/>
      <c r="E4158" s="74"/>
      <c r="F4158" s="74"/>
      <c r="G4158" s="74"/>
      <c r="H4158" s="84"/>
      <c r="I4158" s="78"/>
    </row>
    <row r="4159" spans="1:9" x14ac:dyDescent="0.2">
      <c r="A4159" s="74"/>
      <c r="B4159" s="74"/>
      <c r="C4159" s="74"/>
      <c r="D4159" s="76"/>
      <c r="E4159" s="74"/>
      <c r="F4159" s="74"/>
      <c r="G4159" s="74"/>
      <c r="H4159" s="84"/>
      <c r="I4159" s="78"/>
    </row>
    <row r="4160" spans="1:9" x14ac:dyDescent="0.2">
      <c r="A4160" s="74"/>
      <c r="B4160" s="74"/>
      <c r="C4160" s="74"/>
      <c r="D4160" s="76"/>
      <c r="E4160" s="74"/>
      <c r="F4160" s="74"/>
      <c r="G4160" s="74"/>
      <c r="H4160" s="84"/>
      <c r="I4160" s="78"/>
    </row>
    <row r="4161" spans="1:9" x14ac:dyDescent="0.2">
      <c r="A4161" s="74"/>
      <c r="B4161" s="74"/>
      <c r="C4161" s="74"/>
      <c r="D4161" s="76"/>
      <c r="E4161" s="74"/>
      <c r="F4161" s="74"/>
      <c r="G4161" s="74"/>
      <c r="H4161" s="84"/>
      <c r="I4161" s="78"/>
    </row>
    <row r="4162" spans="1:9" x14ac:dyDescent="0.2">
      <c r="A4162" s="74"/>
      <c r="B4162" s="74"/>
      <c r="C4162" s="74"/>
      <c r="D4162" s="76"/>
      <c r="E4162" s="74"/>
      <c r="F4162" s="74"/>
      <c r="G4162" s="74"/>
      <c r="H4162" s="84"/>
      <c r="I4162" s="78"/>
    </row>
    <row r="4163" spans="1:9" x14ac:dyDescent="0.2">
      <c r="A4163" s="74"/>
      <c r="B4163" s="74"/>
      <c r="C4163" s="74"/>
      <c r="D4163" s="76"/>
      <c r="E4163" s="74"/>
      <c r="F4163" s="74"/>
      <c r="G4163" s="74"/>
      <c r="H4163" s="84"/>
      <c r="I4163" s="78"/>
    </row>
    <row r="4164" spans="1:9" x14ac:dyDescent="0.2">
      <c r="A4164" s="74"/>
      <c r="B4164" s="74"/>
      <c r="C4164" s="74"/>
      <c r="D4164" s="76"/>
      <c r="E4164" s="74"/>
      <c r="F4164" s="74"/>
      <c r="G4164" s="74"/>
      <c r="H4164" s="84"/>
      <c r="I4164" s="78"/>
    </row>
    <row r="4165" spans="1:9" x14ac:dyDescent="0.2">
      <c r="A4165" s="74"/>
      <c r="B4165" s="74"/>
      <c r="C4165" s="74"/>
      <c r="D4165" s="76"/>
      <c r="E4165" s="74"/>
      <c r="F4165" s="74"/>
      <c r="G4165" s="74"/>
      <c r="H4165" s="84"/>
      <c r="I4165" s="78"/>
    </row>
    <row r="4166" spans="1:9" x14ac:dyDescent="0.2">
      <c r="A4166" s="74"/>
      <c r="B4166" s="74"/>
      <c r="C4166" s="74"/>
      <c r="D4166" s="76"/>
      <c r="E4166" s="74"/>
      <c r="F4166" s="74"/>
      <c r="G4166" s="74"/>
      <c r="H4166" s="84"/>
      <c r="I4166" s="78"/>
    </row>
    <row r="4167" spans="1:9" x14ac:dyDescent="0.2">
      <c r="A4167" s="74"/>
      <c r="B4167" s="74"/>
      <c r="C4167" s="74"/>
      <c r="D4167" s="76"/>
      <c r="E4167" s="74"/>
      <c r="F4167" s="74"/>
      <c r="G4167" s="74"/>
      <c r="H4167" s="84"/>
      <c r="I4167" s="78"/>
    </row>
    <row r="4168" spans="1:9" x14ac:dyDescent="0.2">
      <c r="A4168" s="74"/>
      <c r="B4168" s="74"/>
      <c r="C4168" s="74"/>
      <c r="D4168" s="76"/>
      <c r="E4168" s="74"/>
      <c r="F4168" s="74"/>
      <c r="G4168" s="74"/>
      <c r="H4168" s="84"/>
      <c r="I4168" s="78"/>
    </row>
    <row r="4169" spans="1:9" x14ac:dyDescent="0.2">
      <c r="A4169" s="74"/>
      <c r="B4169" s="74"/>
      <c r="C4169" s="74"/>
      <c r="D4169" s="76"/>
      <c r="E4169" s="74"/>
      <c r="F4169" s="74"/>
      <c r="G4169" s="74"/>
      <c r="H4169" s="84"/>
      <c r="I4169" s="78"/>
    </row>
    <row r="4170" spans="1:9" x14ac:dyDescent="0.2">
      <c r="A4170" s="74"/>
      <c r="B4170" s="74"/>
      <c r="C4170" s="74"/>
      <c r="D4170" s="76"/>
      <c r="E4170" s="74"/>
      <c r="F4170" s="74"/>
      <c r="G4170" s="74"/>
      <c r="H4170" s="84"/>
      <c r="I4170" s="78"/>
    </row>
    <row r="4171" spans="1:9" x14ac:dyDescent="0.2">
      <c r="A4171" s="74"/>
      <c r="B4171" s="74"/>
      <c r="C4171" s="74"/>
      <c r="D4171" s="76"/>
      <c r="E4171" s="74"/>
      <c r="F4171" s="74"/>
      <c r="G4171" s="74"/>
      <c r="H4171" s="84"/>
      <c r="I4171" s="78"/>
    </row>
    <row r="4172" spans="1:9" x14ac:dyDescent="0.2">
      <c r="A4172" s="74"/>
      <c r="B4172" s="74"/>
      <c r="C4172" s="74"/>
      <c r="D4172" s="76"/>
      <c r="E4172" s="74"/>
      <c r="F4172" s="74"/>
      <c r="G4172" s="74"/>
      <c r="H4172" s="84"/>
      <c r="I4172" s="78"/>
    </row>
    <row r="4173" spans="1:9" x14ac:dyDescent="0.2">
      <c r="A4173" s="74"/>
      <c r="B4173" s="74"/>
      <c r="C4173" s="74"/>
      <c r="D4173" s="76"/>
      <c r="E4173" s="74"/>
      <c r="F4173" s="74"/>
      <c r="G4173" s="74"/>
      <c r="H4173" s="84"/>
      <c r="I4173" s="78"/>
    </row>
    <row r="4174" spans="1:9" x14ac:dyDescent="0.2">
      <c r="A4174" s="74"/>
      <c r="B4174" s="74"/>
      <c r="C4174" s="74"/>
      <c r="D4174" s="76"/>
      <c r="E4174" s="74"/>
      <c r="F4174" s="74"/>
      <c r="G4174" s="74"/>
      <c r="H4174" s="84"/>
      <c r="I4174" s="78"/>
    </row>
    <row r="4175" spans="1:9" x14ac:dyDescent="0.2">
      <c r="A4175" s="74"/>
      <c r="B4175" s="74"/>
      <c r="C4175" s="74"/>
      <c r="D4175" s="76"/>
      <c r="E4175" s="74"/>
      <c r="F4175" s="74"/>
      <c r="G4175" s="74"/>
      <c r="H4175" s="84"/>
      <c r="I4175" s="78"/>
    </row>
    <row r="4176" spans="1:9" x14ac:dyDescent="0.2">
      <c r="A4176" s="74"/>
      <c r="B4176" s="74"/>
      <c r="C4176" s="74"/>
      <c r="D4176" s="76"/>
      <c r="E4176" s="74"/>
      <c r="F4176" s="74"/>
      <c r="G4176" s="74"/>
      <c r="H4176" s="84"/>
      <c r="I4176" s="78"/>
    </row>
    <row r="4177" spans="1:9" x14ac:dyDescent="0.2">
      <c r="A4177" s="74"/>
      <c r="B4177" s="74"/>
      <c r="C4177" s="74"/>
      <c r="D4177" s="76"/>
      <c r="E4177" s="74"/>
      <c r="F4177" s="74"/>
      <c r="G4177" s="74"/>
      <c r="H4177" s="84"/>
      <c r="I4177" s="78"/>
    </row>
    <row r="4178" spans="1:9" x14ac:dyDescent="0.2">
      <c r="A4178" s="74"/>
      <c r="B4178" s="74"/>
      <c r="C4178" s="74"/>
      <c r="D4178" s="76"/>
      <c r="E4178" s="74"/>
      <c r="F4178" s="74"/>
      <c r="G4178" s="74"/>
      <c r="H4178" s="84"/>
      <c r="I4178" s="78"/>
    </row>
    <row r="4179" spans="1:9" x14ac:dyDescent="0.2">
      <c r="A4179" s="74"/>
      <c r="B4179" s="74"/>
      <c r="C4179" s="74"/>
      <c r="D4179" s="76"/>
      <c r="E4179" s="74"/>
      <c r="F4179" s="74"/>
      <c r="G4179" s="74"/>
      <c r="H4179" s="84"/>
      <c r="I4179" s="78"/>
    </row>
    <row r="4180" spans="1:9" x14ac:dyDescent="0.2">
      <c r="A4180" s="74"/>
      <c r="B4180" s="74"/>
      <c r="C4180" s="74"/>
      <c r="D4180" s="76"/>
      <c r="E4180" s="74"/>
      <c r="F4180" s="74"/>
      <c r="G4180" s="74"/>
      <c r="H4180" s="84"/>
      <c r="I4180" s="78"/>
    </row>
    <row r="4181" spans="1:9" x14ac:dyDescent="0.2">
      <c r="A4181" s="74"/>
      <c r="B4181" s="74"/>
      <c r="C4181" s="74"/>
      <c r="D4181" s="76"/>
      <c r="E4181" s="74"/>
      <c r="F4181" s="74"/>
      <c r="G4181" s="74"/>
      <c r="H4181" s="84"/>
      <c r="I4181" s="78"/>
    </row>
    <row r="4182" spans="1:9" x14ac:dyDescent="0.2">
      <c r="A4182" s="74"/>
      <c r="B4182" s="74"/>
      <c r="C4182" s="74"/>
      <c r="D4182" s="76"/>
      <c r="E4182" s="74"/>
      <c r="F4182" s="74"/>
      <c r="G4182" s="74"/>
      <c r="H4182" s="84"/>
      <c r="I4182" s="78"/>
    </row>
    <row r="4183" spans="1:9" x14ac:dyDescent="0.2">
      <c r="A4183" s="74"/>
      <c r="B4183" s="74"/>
      <c r="C4183" s="74"/>
      <c r="D4183" s="76"/>
      <c r="E4183" s="74"/>
      <c r="F4183" s="74"/>
      <c r="G4183" s="74"/>
      <c r="H4183" s="84"/>
      <c r="I4183" s="78"/>
    </row>
    <row r="4184" spans="1:9" x14ac:dyDescent="0.2">
      <c r="A4184" s="74"/>
      <c r="B4184" s="74"/>
      <c r="C4184" s="74"/>
      <c r="D4184" s="76"/>
      <c r="E4184" s="74"/>
      <c r="F4184" s="74"/>
      <c r="G4184" s="74"/>
      <c r="H4184" s="84"/>
      <c r="I4184" s="78"/>
    </row>
    <row r="4185" spans="1:9" x14ac:dyDescent="0.2">
      <c r="A4185" s="74"/>
      <c r="B4185" s="74"/>
      <c r="C4185" s="74"/>
      <c r="D4185" s="76"/>
      <c r="E4185" s="74"/>
      <c r="F4185" s="74"/>
      <c r="G4185" s="74"/>
      <c r="H4185" s="84"/>
      <c r="I4185" s="78"/>
    </row>
    <row r="4186" spans="1:9" x14ac:dyDescent="0.2">
      <c r="A4186" s="74"/>
      <c r="B4186" s="74"/>
      <c r="C4186" s="74"/>
      <c r="D4186" s="76"/>
      <c r="E4186" s="74"/>
      <c r="F4186" s="74"/>
      <c r="G4186" s="74"/>
      <c r="H4186" s="84"/>
      <c r="I4186" s="78"/>
    </row>
    <row r="4187" spans="1:9" x14ac:dyDescent="0.2">
      <c r="A4187" s="74"/>
      <c r="B4187" s="74"/>
      <c r="C4187" s="74"/>
      <c r="D4187" s="76"/>
      <c r="E4187" s="74"/>
      <c r="F4187" s="74"/>
      <c r="G4187" s="74"/>
      <c r="H4187" s="84"/>
      <c r="I4187" s="78"/>
    </row>
    <row r="4188" spans="1:9" x14ac:dyDescent="0.2">
      <c r="A4188" s="74"/>
      <c r="B4188" s="74"/>
      <c r="C4188" s="74"/>
      <c r="D4188" s="76"/>
      <c r="E4188" s="74"/>
      <c r="F4188" s="74"/>
      <c r="G4188" s="74"/>
      <c r="H4188" s="84"/>
      <c r="I4188" s="78"/>
    </row>
    <row r="4189" spans="1:9" x14ac:dyDescent="0.2">
      <c r="A4189" s="74"/>
      <c r="B4189" s="74"/>
      <c r="C4189" s="74"/>
      <c r="D4189" s="76"/>
      <c r="E4189" s="74"/>
      <c r="F4189" s="74"/>
      <c r="G4189" s="74"/>
      <c r="H4189" s="84"/>
      <c r="I4189" s="78"/>
    </row>
    <row r="4190" spans="1:9" x14ac:dyDescent="0.2">
      <c r="A4190" s="74"/>
      <c r="B4190" s="74"/>
      <c r="C4190" s="74"/>
      <c r="D4190" s="76"/>
      <c r="E4190" s="74"/>
      <c r="F4190" s="74"/>
      <c r="G4190" s="74"/>
      <c r="H4190" s="84"/>
      <c r="I4190" s="78"/>
    </row>
    <row r="4191" spans="1:9" x14ac:dyDescent="0.2">
      <c r="A4191" s="74"/>
      <c r="B4191" s="74"/>
      <c r="C4191" s="74"/>
      <c r="D4191" s="76"/>
      <c r="E4191" s="74"/>
      <c r="F4191" s="74"/>
      <c r="G4191" s="74"/>
      <c r="H4191" s="84"/>
      <c r="I4191" s="78"/>
    </row>
    <row r="4192" spans="1:9" x14ac:dyDescent="0.2">
      <c r="A4192" s="74"/>
      <c r="B4192" s="74"/>
      <c r="C4192" s="74"/>
      <c r="D4192" s="76"/>
      <c r="E4192" s="74"/>
      <c r="F4192" s="74"/>
      <c r="G4192" s="74"/>
      <c r="H4192" s="84"/>
      <c r="I4192" s="78"/>
    </row>
    <row r="4193" spans="1:9" x14ac:dyDescent="0.2">
      <c r="A4193" s="74"/>
      <c r="B4193" s="74"/>
      <c r="C4193" s="74"/>
      <c r="D4193" s="76"/>
      <c r="E4193" s="74"/>
      <c r="F4193" s="74"/>
      <c r="G4193" s="74"/>
      <c r="H4193" s="84"/>
      <c r="I4193" s="78"/>
    </row>
    <row r="4194" spans="1:9" x14ac:dyDescent="0.2">
      <c r="A4194" s="74"/>
      <c r="B4194" s="74"/>
      <c r="C4194" s="74"/>
      <c r="D4194" s="76"/>
      <c r="E4194" s="74"/>
      <c r="F4194" s="74"/>
      <c r="G4194" s="74"/>
      <c r="H4194" s="84"/>
      <c r="I4194" s="78"/>
    </row>
    <row r="4195" spans="1:9" x14ac:dyDescent="0.2">
      <c r="A4195" s="74"/>
      <c r="B4195" s="74"/>
      <c r="C4195" s="74"/>
      <c r="D4195" s="76"/>
      <c r="E4195" s="74"/>
      <c r="F4195" s="74"/>
      <c r="G4195" s="74"/>
      <c r="H4195" s="84"/>
      <c r="I4195" s="78"/>
    </row>
    <row r="4196" spans="1:9" x14ac:dyDescent="0.2">
      <c r="A4196" s="74"/>
      <c r="B4196" s="74"/>
      <c r="C4196" s="74"/>
      <c r="D4196" s="76"/>
      <c r="E4196" s="74"/>
      <c r="F4196" s="74"/>
      <c r="G4196" s="74"/>
      <c r="H4196" s="84"/>
      <c r="I4196" s="78"/>
    </row>
    <row r="4197" spans="1:9" x14ac:dyDescent="0.2">
      <c r="A4197" s="74"/>
      <c r="B4197" s="74"/>
      <c r="C4197" s="74"/>
      <c r="D4197" s="76"/>
      <c r="E4197" s="74"/>
      <c r="F4197" s="74"/>
      <c r="G4197" s="74"/>
      <c r="H4197" s="84"/>
      <c r="I4197" s="78"/>
    </row>
    <row r="4198" spans="1:9" x14ac:dyDescent="0.2">
      <c r="A4198" s="74"/>
      <c r="B4198" s="74"/>
      <c r="C4198" s="74"/>
      <c r="D4198" s="76"/>
      <c r="E4198" s="74"/>
      <c r="F4198" s="74"/>
      <c r="G4198" s="74"/>
      <c r="H4198" s="84"/>
      <c r="I4198" s="78"/>
    </row>
    <row r="4199" spans="1:9" x14ac:dyDescent="0.2">
      <c r="A4199" s="74"/>
      <c r="B4199" s="74"/>
      <c r="C4199" s="74"/>
      <c r="D4199" s="76"/>
      <c r="E4199" s="74"/>
      <c r="F4199" s="74"/>
      <c r="G4199" s="74"/>
      <c r="H4199" s="84"/>
      <c r="I4199" s="78"/>
    </row>
    <row r="4200" spans="1:9" x14ac:dyDescent="0.2">
      <c r="A4200" s="74"/>
      <c r="B4200" s="74"/>
      <c r="C4200" s="74"/>
      <c r="D4200" s="76"/>
      <c r="E4200" s="74"/>
      <c r="F4200" s="74"/>
      <c r="G4200" s="74"/>
      <c r="H4200" s="84"/>
      <c r="I4200" s="78"/>
    </row>
    <row r="4201" spans="1:9" x14ac:dyDescent="0.2">
      <c r="A4201" s="74"/>
      <c r="B4201" s="74"/>
      <c r="C4201" s="74"/>
      <c r="D4201" s="76"/>
      <c r="E4201" s="74"/>
      <c r="F4201" s="74"/>
      <c r="G4201" s="74"/>
      <c r="H4201" s="84"/>
      <c r="I4201" s="78"/>
    </row>
    <row r="4202" spans="1:9" x14ac:dyDescent="0.2">
      <c r="A4202" s="74"/>
      <c r="B4202" s="74"/>
      <c r="C4202" s="74"/>
      <c r="D4202" s="76"/>
      <c r="E4202" s="74"/>
      <c r="F4202" s="74"/>
      <c r="G4202" s="74"/>
      <c r="H4202" s="84"/>
      <c r="I4202" s="78"/>
    </row>
    <row r="4203" spans="1:9" x14ac:dyDescent="0.2">
      <c r="A4203" s="74"/>
      <c r="B4203" s="74"/>
      <c r="C4203" s="74"/>
      <c r="D4203" s="76"/>
      <c r="E4203" s="74"/>
      <c r="F4203" s="74"/>
      <c r="G4203" s="74"/>
      <c r="H4203" s="84"/>
      <c r="I4203" s="78"/>
    </row>
    <row r="4204" spans="1:9" x14ac:dyDescent="0.2">
      <c r="A4204" s="74"/>
      <c r="B4204" s="74"/>
      <c r="C4204" s="74"/>
      <c r="D4204" s="76"/>
      <c r="E4204" s="74"/>
      <c r="F4204" s="74"/>
      <c r="G4204" s="74"/>
      <c r="H4204" s="84"/>
      <c r="I4204" s="78"/>
    </row>
    <row r="4205" spans="1:9" x14ac:dyDescent="0.2">
      <c r="A4205" s="74"/>
      <c r="B4205" s="74"/>
      <c r="C4205" s="74"/>
      <c r="D4205" s="76"/>
      <c r="E4205" s="74"/>
      <c r="F4205" s="74"/>
      <c r="G4205" s="74"/>
      <c r="H4205" s="84"/>
      <c r="I4205" s="78"/>
    </row>
    <row r="4206" spans="1:9" x14ac:dyDescent="0.2">
      <c r="A4206" s="74"/>
      <c r="B4206" s="74"/>
      <c r="C4206" s="74"/>
      <c r="D4206" s="76"/>
      <c r="E4206" s="74"/>
      <c r="F4206" s="74"/>
      <c r="G4206" s="74"/>
      <c r="H4206" s="84"/>
      <c r="I4206" s="78"/>
    </row>
    <row r="4207" spans="1:9" x14ac:dyDescent="0.2">
      <c r="A4207" s="74"/>
      <c r="B4207" s="74"/>
      <c r="C4207" s="74"/>
      <c r="D4207" s="76"/>
      <c r="E4207" s="74"/>
      <c r="F4207" s="74"/>
      <c r="G4207" s="74"/>
      <c r="H4207" s="84"/>
      <c r="I4207" s="78"/>
    </row>
    <row r="4208" spans="1:9" x14ac:dyDescent="0.2">
      <c r="A4208" s="74"/>
      <c r="B4208" s="74"/>
      <c r="C4208" s="74"/>
      <c r="D4208" s="76"/>
      <c r="E4208" s="74"/>
      <c r="F4208" s="74"/>
      <c r="G4208" s="74"/>
      <c r="H4208" s="84"/>
      <c r="I4208" s="78"/>
    </row>
    <row r="4209" spans="1:9" x14ac:dyDescent="0.2">
      <c r="A4209" s="74"/>
      <c r="B4209" s="74"/>
      <c r="C4209" s="74"/>
      <c r="D4209" s="76"/>
      <c r="E4209" s="74"/>
      <c r="F4209" s="74"/>
      <c r="G4209" s="74"/>
      <c r="H4209" s="84"/>
      <c r="I4209" s="78"/>
    </row>
    <row r="4210" spans="1:9" x14ac:dyDescent="0.2">
      <c r="A4210" s="74"/>
      <c r="B4210" s="74"/>
      <c r="C4210" s="74"/>
      <c r="D4210" s="76"/>
      <c r="E4210" s="74"/>
      <c r="F4210" s="74"/>
      <c r="G4210" s="74"/>
      <c r="H4210" s="84"/>
      <c r="I4210" s="78"/>
    </row>
    <row r="4211" spans="1:9" x14ac:dyDescent="0.2">
      <c r="A4211" s="74"/>
      <c r="B4211" s="74"/>
      <c r="C4211" s="74"/>
      <c r="D4211" s="76"/>
      <c r="E4211" s="74"/>
      <c r="F4211" s="74"/>
      <c r="G4211" s="74"/>
      <c r="H4211" s="84"/>
      <c r="I4211" s="78"/>
    </row>
    <row r="4212" spans="1:9" x14ac:dyDescent="0.2">
      <c r="A4212" s="74"/>
      <c r="B4212" s="74"/>
      <c r="C4212" s="74"/>
      <c r="D4212" s="76"/>
      <c r="E4212" s="74"/>
      <c r="F4212" s="74"/>
      <c r="G4212" s="74"/>
      <c r="H4212" s="84"/>
      <c r="I4212" s="78"/>
    </row>
    <row r="4213" spans="1:9" x14ac:dyDescent="0.2">
      <c r="A4213" s="74"/>
      <c r="B4213" s="74"/>
      <c r="C4213" s="74"/>
      <c r="D4213" s="76"/>
      <c r="E4213" s="74"/>
      <c r="F4213" s="74"/>
      <c r="G4213" s="74"/>
      <c r="H4213" s="84"/>
      <c r="I4213" s="78"/>
    </row>
    <row r="4214" spans="1:9" x14ac:dyDescent="0.2">
      <c r="A4214" s="74"/>
      <c r="B4214" s="74"/>
      <c r="C4214" s="74"/>
      <c r="D4214" s="76"/>
      <c r="E4214" s="74"/>
      <c r="F4214" s="74"/>
      <c r="G4214" s="74"/>
      <c r="H4214" s="84"/>
      <c r="I4214" s="78"/>
    </row>
    <row r="4215" spans="1:9" x14ac:dyDescent="0.2">
      <c r="A4215" s="74"/>
      <c r="B4215" s="74"/>
      <c r="C4215" s="74"/>
      <c r="D4215" s="76"/>
      <c r="E4215" s="74"/>
      <c r="F4215" s="74"/>
      <c r="G4215" s="74"/>
      <c r="H4215" s="84"/>
      <c r="I4215" s="78"/>
    </row>
    <row r="4216" spans="1:9" x14ac:dyDescent="0.2">
      <c r="A4216" s="74"/>
      <c r="B4216" s="74"/>
      <c r="C4216" s="74"/>
      <c r="D4216" s="76"/>
      <c r="E4216" s="74"/>
      <c r="F4216" s="74"/>
      <c r="G4216" s="74"/>
      <c r="H4216" s="84"/>
      <c r="I4216" s="78"/>
    </row>
    <row r="4217" spans="1:9" x14ac:dyDescent="0.2">
      <c r="A4217" s="74"/>
      <c r="B4217" s="74"/>
      <c r="C4217" s="74"/>
      <c r="D4217" s="76"/>
      <c r="E4217" s="74"/>
      <c r="F4217" s="74"/>
      <c r="G4217" s="74"/>
      <c r="H4217" s="84"/>
      <c r="I4217" s="78"/>
    </row>
    <row r="4218" spans="1:9" x14ac:dyDescent="0.2">
      <c r="A4218" s="74"/>
      <c r="B4218" s="74"/>
      <c r="C4218" s="74"/>
      <c r="D4218" s="76"/>
      <c r="E4218" s="74"/>
      <c r="F4218" s="74"/>
      <c r="G4218" s="74"/>
      <c r="H4218" s="84"/>
      <c r="I4218" s="78"/>
    </row>
    <row r="4219" spans="1:9" x14ac:dyDescent="0.2">
      <c r="A4219" s="74"/>
      <c r="B4219" s="74"/>
      <c r="C4219" s="74"/>
      <c r="D4219" s="76"/>
      <c r="E4219" s="74"/>
      <c r="F4219" s="74"/>
      <c r="G4219" s="74"/>
      <c r="H4219" s="84"/>
      <c r="I4219" s="78"/>
    </row>
    <row r="4220" spans="1:9" x14ac:dyDescent="0.2">
      <c r="A4220" s="74"/>
      <c r="B4220" s="74"/>
      <c r="C4220" s="74"/>
      <c r="D4220" s="76"/>
      <c r="E4220" s="74"/>
      <c r="F4220" s="74"/>
      <c r="G4220" s="74"/>
      <c r="H4220" s="84"/>
      <c r="I4220" s="78"/>
    </row>
    <row r="4221" spans="1:9" x14ac:dyDescent="0.2">
      <c r="A4221" s="74"/>
      <c r="B4221" s="74"/>
      <c r="C4221" s="74"/>
      <c r="D4221" s="76"/>
      <c r="E4221" s="74"/>
      <c r="F4221" s="74"/>
      <c r="G4221" s="74"/>
      <c r="H4221" s="84"/>
      <c r="I4221" s="78"/>
    </row>
    <row r="4222" spans="1:9" x14ac:dyDescent="0.2">
      <c r="A4222" s="74"/>
      <c r="B4222" s="74"/>
      <c r="C4222" s="74"/>
      <c r="D4222" s="76"/>
      <c r="E4222" s="74"/>
      <c r="F4222" s="74"/>
      <c r="G4222" s="74"/>
      <c r="H4222" s="84"/>
      <c r="I4222" s="78"/>
    </row>
    <row r="4223" spans="1:9" x14ac:dyDescent="0.2">
      <c r="A4223" s="74"/>
      <c r="B4223" s="74"/>
      <c r="C4223" s="74"/>
      <c r="D4223" s="76"/>
      <c r="E4223" s="74"/>
      <c r="F4223" s="74"/>
      <c r="G4223" s="74"/>
      <c r="H4223" s="84"/>
      <c r="I4223" s="78"/>
    </row>
    <row r="4224" spans="1:9" x14ac:dyDescent="0.2">
      <c r="A4224" s="74"/>
      <c r="B4224" s="74"/>
      <c r="C4224" s="74"/>
      <c r="D4224" s="76"/>
      <c r="E4224" s="74"/>
      <c r="F4224" s="74"/>
      <c r="G4224" s="74"/>
      <c r="H4224" s="84"/>
      <c r="I4224" s="78"/>
    </row>
    <row r="4225" spans="1:9" x14ac:dyDescent="0.2">
      <c r="A4225" s="74"/>
      <c r="B4225" s="74"/>
      <c r="C4225" s="74"/>
      <c r="D4225" s="76"/>
      <c r="E4225" s="74"/>
      <c r="F4225" s="74"/>
      <c r="G4225" s="74"/>
      <c r="H4225" s="84"/>
      <c r="I4225" s="78"/>
    </row>
    <row r="4226" spans="1:9" x14ac:dyDescent="0.2">
      <c r="A4226" s="74"/>
      <c r="B4226" s="74"/>
      <c r="C4226" s="74"/>
      <c r="D4226" s="76"/>
      <c r="E4226" s="74"/>
      <c r="F4226" s="74"/>
      <c r="G4226" s="74"/>
      <c r="H4226" s="84"/>
      <c r="I4226" s="78"/>
    </row>
    <row r="4227" spans="1:9" x14ac:dyDescent="0.2">
      <c r="A4227" s="74"/>
      <c r="B4227" s="74"/>
      <c r="C4227" s="74"/>
      <c r="D4227" s="76"/>
      <c r="E4227" s="74"/>
      <c r="F4227" s="74"/>
      <c r="G4227" s="74"/>
      <c r="H4227" s="84"/>
      <c r="I4227" s="78"/>
    </row>
    <row r="4228" spans="1:9" x14ac:dyDescent="0.2">
      <c r="A4228" s="74"/>
      <c r="B4228" s="74"/>
      <c r="C4228" s="74"/>
      <c r="D4228" s="76"/>
      <c r="E4228" s="74"/>
      <c r="F4228" s="74"/>
      <c r="G4228" s="74"/>
      <c r="H4228" s="84"/>
      <c r="I4228" s="78"/>
    </row>
    <row r="4229" spans="1:9" x14ac:dyDescent="0.2">
      <c r="A4229" s="74"/>
      <c r="B4229" s="74"/>
      <c r="C4229" s="74"/>
      <c r="D4229" s="76"/>
      <c r="E4229" s="74"/>
      <c r="F4229" s="74"/>
      <c r="G4229" s="74"/>
      <c r="H4229" s="84"/>
      <c r="I4229" s="78"/>
    </row>
    <row r="4230" spans="1:9" x14ac:dyDescent="0.2">
      <c r="A4230" s="74"/>
      <c r="B4230" s="74"/>
      <c r="C4230" s="74"/>
      <c r="D4230" s="76"/>
      <c r="E4230" s="74"/>
      <c r="F4230" s="74"/>
      <c r="G4230" s="74"/>
      <c r="H4230" s="84"/>
      <c r="I4230" s="78"/>
    </row>
    <row r="4231" spans="1:9" x14ac:dyDescent="0.2">
      <c r="A4231" s="74"/>
      <c r="B4231" s="74"/>
      <c r="C4231" s="74"/>
      <c r="D4231" s="76"/>
      <c r="E4231" s="74"/>
      <c r="F4231" s="74"/>
      <c r="G4231" s="74"/>
      <c r="H4231" s="84"/>
      <c r="I4231" s="78"/>
    </row>
    <row r="4232" spans="1:9" x14ac:dyDescent="0.2">
      <c r="A4232" s="74"/>
      <c r="B4232" s="74"/>
      <c r="C4232" s="74"/>
      <c r="D4232" s="76"/>
      <c r="E4232" s="74"/>
      <c r="F4232" s="74"/>
      <c r="G4232" s="74"/>
      <c r="H4232" s="84"/>
      <c r="I4232" s="78"/>
    </row>
    <row r="4233" spans="1:9" x14ac:dyDescent="0.2">
      <c r="A4233" s="74"/>
      <c r="B4233" s="74"/>
      <c r="C4233" s="74"/>
      <c r="D4233" s="76"/>
      <c r="E4233" s="74"/>
      <c r="F4233" s="74"/>
      <c r="G4233" s="74"/>
      <c r="H4233" s="84"/>
      <c r="I4233" s="78"/>
    </row>
    <row r="4234" spans="1:9" x14ac:dyDescent="0.2">
      <c r="A4234" s="74"/>
      <c r="B4234" s="74"/>
      <c r="C4234" s="74"/>
      <c r="D4234" s="76"/>
      <c r="E4234" s="74"/>
      <c r="F4234" s="74"/>
      <c r="G4234" s="74"/>
      <c r="H4234" s="84"/>
      <c r="I4234" s="78"/>
    </row>
    <row r="4235" spans="1:9" x14ac:dyDescent="0.2">
      <c r="A4235" s="74"/>
      <c r="B4235" s="74"/>
      <c r="C4235" s="74"/>
      <c r="D4235" s="76"/>
      <c r="E4235" s="74"/>
      <c r="F4235" s="74"/>
      <c r="G4235" s="74"/>
      <c r="H4235" s="84"/>
      <c r="I4235" s="78"/>
    </row>
    <row r="4236" spans="1:9" x14ac:dyDescent="0.2">
      <c r="A4236" s="74"/>
      <c r="B4236" s="74"/>
      <c r="C4236" s="74"/>
      <c r="D4236" s="76"/>
      <c r="E4236" s="74"/>
      <c r="F4236" s="74"/>
      <c r="G4236" s="74"/>
      <c r="H4236" s="84"/>
      <c r="I4236" s="78"/>
    </row>
    <row r="4237" spans="1:9" x14ac:dyDescent="0.2">
      <c r="A4237" s="74"/>
      <c r="B4237" s="74"/>
      <c r="C4237" s="74"/>
      <c r="D4237" s="76"/>
      <c r="E4237" s="74"/>
      <c r="F4237" s="74"/>
      <c r="G4237" s="74"/>
      <c r="H4237" s="84"/>
      <c r="I4237" s="78"/>
    </row>
    <row r="4238" spans="1:9" x14ac:dyDescent="0.2">
      <c r="A4238" s="74"/>
      <c r="B4238" s="74"/>
      <c r="C4238" s="74"/>
      <c r="D4238" s="76"/>
      <c r="E4238" s="74"/>
      <c r="F4238" s="74"/>
      <c r="G4238" s="74"/>
      <c r="H4238" s="84"/>
      <c r="I4238" s="78"/>
    </row>
    <row r="4239" spans="1:9" x14ac:dyDescent="0.2">
      <c r="A4239" s="74"/>
      <c r="B4239" s="74"/>
      <c r="C4239" s="74"/>
      <c r="D4239" s="76"/>
      <c r="E4239" s="74"/>
      <c r="F4239" s="74"/>
      <c r="G4239" s="74"/>
      <c r="H4239" s="84"/>
      <c r="I4239" s="78"/>
    </row>
    <row r="4240" spans="1:9" x14ac:dyDescent="0.2">
      <c r="A4240" s="74"/>
      <c r="B4240" s="74"/>
      <c r="C4240" s="74"/>
      <c r="D4240" s="76"/>
      <c r="E4240" s="74"/>
      <c r="F4240" s="74"/>
      <c r="G4240" s="74"/>
      <c r="H4240" s="84"/>
      <c r="I4240" s="78"/>
    </row>
    <row r="4241" spans="1:9" x14ac:dyDescent="0.2">
      <c r="A4241" s="74"/>
      <c r="B4241" s="74"/>
      <c r="C4241" s="74"/>
      <c r="D4241" s="76"/>
      <c r="E4241" s="74"/>
      <c r="F4241" s="74"/>
      <c r="G4241" s="74"/>
      <c r="H4241" s="84"/>
      <c r="I4241" s="78"/>
    </row>
    <row r="4242" spans="1:9" x14ac:dyDescent="0.2">
      <c r="A4242" s="74"/>
      <c r="B4242" s="74"/>
      <c r="C4242" s="74"/>
      <c r="D4242" s="76"/>
      <c r="E4242" s="74"/>
      <c r="F4242" s="74"/>
      <c r="G4242" s="74"/>
      <c r="H4242" s="84"/>
      <c r="I4242" s="78"/>
    </row>
    <row r="4243" spans="1:9" x14ac:dyDescent="0.2">
      <c r="A4243" s="74"/>
      <c r="B4243" s="74"/>
      <c r="C4243" s="74"/>
      <c r="D4243" s="76"/>
      <c r="E4243" s="74"/>
      <c r="F4243" s="74"/>
      <c r="G4243" s="74"/>
      <c r="H4243" s="84"/>
      <c r="I4243" s="78"/>
    </row>
    <row r="4244" spans="1:9" x14ac:dyDescent="0.2">
      <c r="A4244" s="74"/>
      <c r="B4244" s="74"/>
      <c r="C4244" s="74"/>
      <c r="D4244" s="76"/>
      <c r="E4244" s="74"/>
      <c r="F4244" s="74"/>
      <c r="G4244" s="74"/>
      <c r="H4244" s="84"/>
      <c r="I4244" s="78"/>
    </row>
    <row r="4245" spans="1:9" x14ac:dyDescent="0.2">
      <c r="A4245" s="74"/>
      <c r="B4245" s="74"/>
      <c r="C4245" s="74"/>
      <c r="D4245" s="76"/>
      <c r="E4245" s="74"/>
      <c r="F4245" s="74"/>
      <c r="G4245" s="74"/>
      <c r="H4245" s="84"/>
      <c r="I4245" s="78"/>
    </row>
    <row r="4246" spans="1:9" x14ac:dyDescent="0.2">
      <c r="A4246" s="74"/>
      <c r="B4246" s="74"/>
      <c r="C4246" s="74"/>
      <c r="D4246" s="76"/>
      <c r="E4246" s="74"/>
      <c r="F4246" s="74"/>
      <c r="G4246" s="74"/>
      <c r="H4246" s="84"/>
      <c r="I4246" s="78"/>
    </row>
    <row r="4247" spans="1:9" x14ac:dyDescent="0.2">
      <c r="A4247" s="74"/>
      <c r="B4247" s="74"/>
      <c r="C4247" s="74"/>
      <c r="D4247" s="76"/>
      <c r="E4247" s="74"/>
      <c r="F4247" s="74"/>
      <c r="G4247" s="74"/>
      <c r="H4247" s="84"/>
      <c r="I4247" s="78"/>
    </row>
    <row r="4248" spans="1:9" x14ac:dyDescent="0.2">
      <c r="A4248" s="74"/>
      <c r="B4248" s="74"/>
      <c r="C4248" s="74"/>
      <c r="D4248" s="76"/>
      <c r="E4248" s="74"/>
      <c r="F4248" s="74"/>
      <c r="G4248" s="74"/>
      <c r="H4248" s="84"/>
      <c r="I4248" s="78"/>
    </row>
    <row r="4249" spans="1:9" x14ac:dyDescent="0.2">
      <c r="A4249" s="74"/>
      <c r="B4249" s="74"/>
      <c r="C4249" s="74"/>
      <c r="D4249" s="76"/>
      <c r="E4249" s="74"/>
      <c r="F4249" s="74"/>
      <c r="G4249" s="74"/>
      <c r="H4249" s="84"/>
      <c r="I4249" s="78"/>
    </row>
    <row r="4250" spans="1:9" x14ac:dyDescent="0.2">
      <c r="A4250" s="74"/>
      <c r="B4250" s="74"/>
      <c r="C4250" s="74"/>
      <c r="D4250" s="76"/>
      <c r="E4250" s="74"/>
      <c r="F4250" s="74"/>
      <c r="G4250" s="74"/>
      <c r="H4250" s="84"/>
      <c r="I4250" s="78"/>
    </row>
    <row r="4251" spans="1:9" x14ac:dyDescent="0.2">
      <c r="A4251" s="74"/>
      <c r="B4251" s="74"/>
      <c r="C4251" s="74"/>
      <c r="D4251" s="76"/>
      <c r="E4251" s="74"/>
      <c r="F4251" s="74"/>
      <c r="G4251" s="74"/>
      <c r="H4251" s="84"/>
      <c r="I4251" s="78"/>
    </row>
    <row r="4252" spans="1:9" x14ac:dyDescent="0.2">
      <c r="A4252" s="74"/>
      <c r="B4252" s="74"/>
      <c r="C4252" s="74"/>
      <c r="D4252" s="76"/>
      <c r="E4252" s="74"/>
      <c r="F4252" s="74"/>
      <c r="G4252" s="74"/>
      <c r="H4252" s="84"/>
      <c r="I4252" s="78"/>
    </row>
    <row r="4253" spans="1:9" x14ac:dyDescent="0.2">
      <c r="A4253" s="74"/>
      <c r="B4253" s="74"/>
      <c r="C4253" s="74"/>
      <c r="D4253" s="76"/>
      <c r="E4253" s="74"/>
      <c r="F4253" s="74"/>
      <c r="G4253" s="74"/>
      <c r="H4253" s="84"/>
      <c r="I4253" s="78"/>
    </row>
    <row r="4254" spans="1:9" x14ac:dyDescent="0.2">
      <c r="A4254" s="74"/>
      <c r="B4254" s="74"/>
      <c r="C4254" s="74"/>
      <c r="D4254" s="76"/>
      <c r="E4254" s="74"/>
      <c r="F4254" s="74"/>
      <c r="G4254" s="74"/>
      <c r="H4254" s="84"/>
      <c r="I4254" s="78"/>
    </row>
    <row r="4255" spans="1:9" x14ac:dyDescent="0.2">
      <c r="A4255" s="74"/>
      <c r="B4255" s="74"/>
      <c r="C4255" s="74"/>
      <c r="D4255" s="76"/>
      <c r="E4255" s="74"/>
      <c r="F4255" s="74"/>
      <c r="G4255" s="74"/>
      <c r="H4255" s="84"/>
      <c r="I4255" s="78"/>
    </row>
    <row r="4256" spans="1:9" x14ac:dyDescent="0.2">
      <c r="A4256" s="74"/>
      <c r="B4256" s="74"/>
      <c r="C4256" s="74"/>
      <c r="D4256" s="76"/>
      <c r="E4256" s="74"/>
      <c r="F4256" s="74"/>
      <c r="G4256" s="74"/>
      <c r="H4256" s="84"/>
      <c r="I4256" s="78"/>
    </row>
    <row r="4257" spans="1:9" x14ac:dyDescent="0.2">
      <c r="A4257" s="74"/>
      <c r="B4257" s="74"/>
      <c r="C4257" s="74"/>
      <c r="D4257" s="76"/>
      <c r="E4257" s="74"/>
      <c r="F4257" s="74"/>
      <c r="G4257" s="74"/>
      <c r="H4257" s="84"/>
      <c r="I4257" s="78"/>
    </row>
    <row r="4258" spans="1:9" x14ac:dyDescent="0.2">
      <c r="A4258" s="74"/>
      <c r="B4258" s="74"/>
      <c r="C4258" s="74"/>
      <c r="D4258" s="76"/>
      <c r="E4258" s="74"/>
      <c r="F4258" s="74"/>
      <c r="G4258" s="74"/>
      <c r="H4258" s="84"/>
      <c r="I4258" s="78"/>
    </row>
    <row r="4259" spans="1:9" x14ac:dyDescent="0.2">
      <c r="A4259" s="74"/>
      <c r="B4259" s="74"/>
      <c r="C4259" s="74"/>
      <c r="D4259" s="76"/>
      <c r="E4259" s="74"/>
      <c r="F4259" s="74"/>
      <c r="G4259" s="74"/>
      <c r="H4259" s="84"/>
      <c r="I4259" s="78"/>
    </row>
    <row r="4260" spans="1:9" x14ac:dyDescent="0.2">
      <c r="A4260" s="74"/>
      <c r="B4260" s="74"/>
      <c r="C4260" s="74"/>
      <c r="D4260" s="76"/>
      <c r="E4260" s="74"/>
      <c r="F4260" s="74"/>
      <c r="G4260" s="74"/>
      <c r="H4260" s="84"/>
      <c r="I4260" s="78"/>
    </row>
    <row r="4261" spans="1:9" x14ac:dyDescent="0.2">
      <c r="A4261" s="74"/>
      <c r="B4261" s="74"/>
      <c r="C4261" s="74"/>
      <c r="D4261" s="76"/>
      <c r="E4261" s="74"/>
      <c r="F4261" s="74"/>
      <c r="G4261" s="74"/>
      <c r="H4261" s="84"/>
      <c r="I4261" s="78"/>
    </row>
    <row r="4262" spans="1:9" x14ac:dyDescent="0.2">
      <c r="A4262" s="74"/>
      <c r="B4262" s="74"/>
      <c r="C4262" s="74"/>
      <c r="D4262" s="76"/>
      <c r="E4262" s="74"/>
      <c r="F4262" s="74"/>
      <c r="G4262" s="74"/>
      <c r="H4262" s="84"/>
      <c r="I4262" s="78"/>
    </row>
    <row r="4263" spans="1:9" x14ac:dyDescent="0.2">
      <c r="A4263" s="74"/>
      <c r="B4263" s="74"/>
      <c r="C4263" s="74"/>
      <c r="D4263" s="76"/>
      <c r="E4263" s="74"/>
      <c r="F4263" s="74"/>
      <c r="G4263" s="74"/>
      <c r="H4263" s="84"/>
      <c r="I4263" s="78"/>
    </row>
    <row r="4264" spans="1:9" x14ac:dyDescent="0.2">
      <c r="A4264" s="74"/>
      <c r="B4264" s="74"/>
      <c r="C4264" s="74"/>
      <c r="D4264" s="76"/>
      <c r="E4264" s="74"/>
      <c r="F4264" s="74"/>
      <c r="G4264" s="74"/>
      <c r="H4264" s="84"/>
      <c r="I4264" s="78"/>
    </row>
    <row r="4265" spans="1:9" x14ac:dyDescent="0.2">
      <c r="A4265" s="74"/>
      <c r="B4265" s="74"/>
      <c r="C4265" s="74"/>
      <c r="D4265" s="76"/>
      <c r="E4265" s="74"/>
      <c r="F4265" s="74"/>
      <c r="G4265" s="74"/>
      <c r="H4265" s="84"/>
      <c r="I4265" s="78"/>
    </row>
    <row r="4266" spans="1:9" x14ac:dyDescent="0.2">
      <c r="A4266" s="74"/>
      <c r="B4266" s="74"/>
      <c r="C4266" s="74"/>
      <c r="D4266" s="76"/>
      <c r="E4266" s="74"/>
      <c r="F4266" s="74"/>
      <c r="G4266" s="74"/>
      <c r="H4266" s="84"/>
      <c r="I4266" s="78"/>
    </row>
    <row r="4267" spans="1:9" x14ac:dyDescent="0.2">
      <c r="A4267" s="74"/>
      <c r="B4267" s="74"/>
      <c r="C4267" s="74"/>
      <c r="D4267" s="76"/>
      <c r="E4267" s="74"/>
      <c r="F4267" s="74"/>
      <c r="G4267" s="74"/>
      <c r="H4267" s="84"/>
      <c r="I4267" s="78"/>
    </row>
    <row r="4268" spans="1:9" x14ac:dyDescent="0.2">
      <c r="A4268" s="74"/>
      <c r="B4268" s="74"/>
      <c r="C4268" s="74"/>
      <c r="D4268" s="76"/>
      <c r="E4268" s="74"/>
      <c r="F4268" s="74"/>
      <c r="G4268" s="74"/>
      <c r="H4268" s="84"/>
      <c r="I4268" s="78"/>
    </row>
    <row r="4269" spans="1:9" x14ac:dyDescent="0.2">
      <c r="A4269" s="74"/>
      <c r="B4269" s="74"/>
      <c r="C4269" s="74"/>
      <c r="D4269" s="76"/>
      <c r="E4269" s="74"/>
      <c r="F4269" s="74"/>
      <c r="G4269" s="74"/>
      <c r="H4269" s="84"/>
      <c r="I4269" s="78"/>
    </row>
    <row r="4270" spans="1:9" x14ac:dyDescent="0.2">
      <c r="A4270" s="74"/>
      <c r="B4270" s="74"/>
      <c r="C4270" s="74"/>
      <c r="D4270" s="76"/>
      <c r="E4270" s="74"/>
      <c r="F4270" s="74"/>
      <c r="G4270" s="74"/>
      <c r="H4270" s="84"/>
      <c r="I4270" s="78"/>
    </row>
    <row r="4271" spans="1:9" x14ac:dyDescent="0.2">
      <c r="A4271" s="74"/>
      <c r="B4271" s="74"/>
      <c r="C4271" s="74"/>
      <c r="D4271" s="76"/>
      <c r="E4271" s="74"/>
      <c r="F4271" s="74"/>
      <c r="G4271" s="74"/>
      <c r="H4271" s="84"/>
      <c r="I4271" s="78"/>
    </row>
    <row r="4272" spans="1:9" x14ac:dyDescent="0.2">
      <c r="A4272" s="74"/>
      <c r="B4272" s="74"/>
      <c r="C4272" s="74"/>
      <c r="D4272" s="76"/>
      <c r="E4272" s="74"/>
      <c r="F4272" s="74"/>
      <c r="G4272" s="74"/>
      <c r="H4272" s="84"/>
      <c r="I4272" s="78"/>
    </row>
    <row r="4273" spans="1:9" x14ac:dyDescent="0.2">
      <c r="A4273" s="74"/>
      <c r="B4273" s="74"/>
      <c r="C4273" s="74"/>
      <c r="D4273" s="76"/>
      <c r="E4273" s="74"/>
      <c r="F4273" s="74"/>
      <c r="G4273" s="74"/>
      <c r="H4273" s="84"/>
      <c r="I4273" s="78"/>
    </row>
    <row r="4274" spans="1:9" x14ac:dyDescent="0.2">
      <c r="A4274" s="74"/>
      <c r="B4274" s="74"/>
      <c r="C4274" s="74"/>
      <c r="D4274" s="76"/>
      <c r="E4274" s="74"/>
      <c r="F4274" s="74"/>
      <c r="G4274" s="74"/>
      <c r="H4274" s="84"/>
      <c r="I4274" s="78"/>
    </row>
    <row r="4275" spans="1:9" x14ac:dyDescent="0.2">
      <c r="A4275" s="74"/>
      <c r="B4275" s="74"/>
      <c r="C4275" s="74"/>
      <c r="D4275" s="76"/>
      <c r="E4275" s="74"/>
      <c r="F4275" s="74"/>
      <c r="G4275" s="74"/>
      <c r="H4275" s="84"/>
      <c r="I4275" s="78"/>
    </row>
    <row r="4276" spans="1:9" x14ac:dyDescent="0.2">
      <c r="A4276" s="74"/>
      <c r="B4276" s="74"/>
      <c r="C4276" s="74"/>
      <c r="D4276" s="76"/>
      <c r="E4276" s="74"/>
      <c r="F4276" s="74"/>
      <c r="G4276" s="74"/>
      <c r="H4276" s="84"/>
      <c r="I4276" s="78"/>
    </row>
    <row r="4277" spans="1:9" x14ac:dyDescent="0.2">
      <c r="A4277" s="74"/>
      <c r="B4277" s="74"/>
      <c r="C4277" s="74"/>
      <c r="D4277" s="76"/>
      <c r="E4277" s="74"/>
      <c r="F4277" s="74"/>
      <c r="G4277" s="74"/>
      <c r="H4277" s="84"/>
      <c r="I4277" s="78"/>
    </row>
    <row r="4278" spans="1:9" x14ac:dyDescent="0.2">
      <c r="A4278" s="74"/>
      <c r="B4278" s="74"/>
      <c r="C4278" s="74"/>
      <c r="D4278" s="76"/>
      <c r="E4278" s="74"/>
      <c r="F4278" s="74"/>
      <c r="G4278" s="74"/>
      <c r="H4278" s="84"/>
      <c r="I4278" s="78"/>
    </row>
    <row r="4279" spans="1:9" x14ac:dyDescent="0.2">
      <c r="A4279" s="74"/>
      <c r="B4279" s="74"/>
      <c r="C4279" s="74"/>
      <c r="D4279" s="76"/>
      <c r="E4279" s="74"/>
      <c r="F4279" s="74"/>
      <c r="G4279" s="74"/>
      <c r="H4279" s="84"/>
      <c r="I4279" s="78"/>
    </row>
    <row r="4280" spans="1:9" x14ac:dyDescent="0.2">
      <c r="A4280" s="74"/>
      <c r="B4280" s="74"/>
      <c r="C4280" s="74"/>
      <c r="D4280" s="76"/>
      <c r="E4280" s="74"/>
      <c r="F4280" s="74"/>
      <c r="G4280" s="74"/>
      <c r="H4280" s="84"/>
      <c r="I4280" s="78"/>
    </row>
    <row r="4281" spans="1:9" x14ac:dyDescent="0.2">
      <c r="A4281" s="74"/>
      <c r="B4281" s="74"/>
      <c r="C4281" s="74"/>
      <c r="D4281" s="76"/>
      <c r="E4281" s="74"/>
      <c r="F4281" s="74"/>
      <c r="G4281" s="74"/>
      <c r="H4281" s="84"/>
      <c r="I4281" s="78"/>
    </row>
    <row r="4282" spans="1:9" x14ac:dyDescent="0.2">
      <c r="A4282" s="74"/>
      <c r="B4282" s="74"/>
      <c r="C4282" s="74"/>
      <c r="D4282" s="76"/>
      <c r="E4282" s="74"/>
      <c r="F4282" s="74"/>
      <c r="G4282" s="74"/>
      <c r="H4282" s="84"/>
      <c r="I4282" s="78"/>
    </row>
    <row r="4283" spans="1:9" x14ac:dyDescent="0.2">
      <c r="A4283" s="74"/>
      <c r="B4283" s="74"/>
      <c r="C4283" s="74"/>
      <c r="D4283" s="76"/>
      <c r="E4283" s="74"/>
      <c r="F4283" s="74"/>
      <c r="G4283" s="74"/>
      <c r="H4283" s="84"/>
      <c r="I4283" s="78"/>
    </row>
    <row r="4284" spans="1:9" x14ac:dyDescent="0.2">
      <c r="A4284" s="74"/>
      <c r="B4284" s="74"/>
      <c r="C4284" s="74"/>
      <c r="D4284" s="76"/>
      <c r="E4284" s="74"/>
      <c r="F4284" s="74"/>
      <c r="G4284" s="74"/>
      <c r="H4284" s="84"/>
      <c r="I4284" s="78"/>
    </row>
    <row r="4285" spans="1:9" x14ac:dyDescent="0.2">
      <c r="A4285" s="74"/>
      <c r="B4285" s="74"/>
      <c r="C4285" s="74"/>
      <c r="D4285" s="76"/>
      <c r="E4285" s="74"/>
      <c r="F4285" s="74"/>
      <c r="G4285" s="74"/>
      <c r="H4285" s="84"/>
      <c r="I4285" s="78"/>
    </row>
    <row r="4286" spans="1:9" x14ac:dyDescent="0.2">
      <c r="A4286" s="74"/>
      <c r="B4286" s="74"/>
      <c r="C4286" s="74"/>
      <c r="D4286" s="76"/>
      <c r="E4286" s="74"/>
      <c r="F4286" s="74"/>
      <c r="G4286" s="74"/>
      <c r="H4286" s="84"/>
      <c r="I4286" s="78"/>
    </row>
    <row r="4287" spans="1:9" x14ac:dyDescent="0.2">
      <c r="A4287" s="74"/>
      <c r="B4287" s="74"/>
      <c r="C4287" s="74"/>
      <c r="D4287" s="76"/>
      <c r="E4287" s="74"/>
      <c r="F4287" s="74"/>
      <c r="G4287" s="74"/>
      <c r="H4287" s="84"/>
      <c r="I4287" s="78"/>
    </row>
    <row r="4288" spans="1:9" x14ac:dyDescent="0.2">
      <c r="A4288" s="74"/>
      <c r="B4288" s="74"/>
      <c r="C4288" s="74"/>
      <c r="D4288" s="76"/>
      <c r="E4288" s="74"/>
      <c r="F4288" s="74"/>
      <c r="G4288" s="74"/>
      <c r="H4288" s="84"/>
      <c r="I4288" s="78"/>
    </row>
    <row r="4289" spans="1:9" x14ac:dyDescent="0.2">
      <c r="A4289" s="74"/>
      <c r="B4289" s="74"/>
      <c r="C4289" s="74"/>
      <c r="D4289" s="76"/>
      <c r="E4289" s="74"/>
      <c r="F4289" s="74"/>
      <c r="G4289" s="74"/>
      <c r="H4289" s="84"/>
      <c r="I4289" s="78"/>
    </row>
    <row r="4290" spans="1:9" x14ac:dyDescent="0.2">
      <c r="A4290" s="74"/>
      <c r="B4290" s="74"/>
      <c r="C4290" s="74"/>
      <c r="D4290" s="76"/>
      <c r="E4290" s="74"/>
      <c r="F4290" s="74"/>
      <c r="G4290" s="74"/>
      <c r="H4290" s="84"/>
      <c r="I4290" s="78"/>
    </row>
    <row r="4291" spans="1:9" x14ac:dyDescent="0.2">
      <c r="A4291" s="74"/>
      <c r="B4291" s="74"/>
      <c r="C4291" s="74"/>
      <c r="D4291" s="76"/>
      <c r="E4291" s="74"/>
      <c r="F4291" s="74"/>
      <c r="G4291" s="74"/>
      <c r="H4291" s="84"/>
      <c r="I4291" s="78"/>
    </row>
    <row r="4292" spans="1:9" x14ac:dyDescent="0.2">
      <c r="A4292" s="74"/>
      <c r="B4292" s="74"/>
      <c r="C4292" s="74"/>
      <c r="D4292" s="76"/>
      <c r="E4292" s="74"/>
      <c r="F4292" s="74"/>
      <c r="G4292" s="74"/>
      <c r="H4292" s="84"/>
      <c r="I4292" s="78"/>
    </row>
    <row r="4293" spans="1:9" x14ac:dyDescent="0.2">
      <c r="A4293" s="74"/>
      <c r="B4293" s="74"/>
      <c r="C4293" s="74"/>
      <c r="D4293" s="76"/>
      <c r="E4293" s="74"/>
      <c r="F4293" s="74"/>
      <c r="G4293" s="74"/>
      <c r="H4293" s="84"/>
      <c r="I4293" s="78"/>
    </row>
    <row r="4294" spans="1:9" x14ac:dyDescent="0.2">
      <c r="A4294" s="74"/>
      <c r="B4294" s="74"/>
      <c r="C4294" s="74"/>
      <c r="D4294" s="76"/>
      <c r="E4294" s="74"/>
      <c r="F4294" s="74"/>
      <c r="G4294" s="74"/>
      <c r="H4294" s="84"/>
      <c r="I4294" s="78"/>
    </row>
    <row r="4295" spans="1:9" x14ac:dyDescent="0.2">
      <c r="A4295" s="74"/>
      <c r="B4295" s="74"/>
      <c r="C4295" s="74"/>
      <c r="D4295" s="76"/>
      <c r="E4295" s="74"/>
      <c r="F4295" s="74"/>
      <c r="G4295" s="74"/>
      <c r="H4295" s="84"/>
      <c r="I4295" s="78"/>
    </row>
    <row r="4296" spans="1:9" x14ac:dyDescent="0.2">
      <c r="A4296" s="74"/>
      <c r="B4296" s="74"/>
      <c r="C4296" s="74"/>
      <c r="D4296" s="76"/>
      <c r="E4296" s="74"/>
      <c r="F4296" s="74"/>
      <c r="G4296" s="74"/>
      <c r="H4296" s="84"/>
      <c r="I4296" s="78"/>
    </row>
    <row r="4297" spans="1:9" x14ac:dyDescent="0.2">
      <c r="A4297" s="74"/>
      <c r="B4297" s="74"/>
      <c r="C4297" s="74"/>
      <c r="D4297" s="76"/>
      <c r="E4297" s="74"/>
      <c r="F4297" s="74"/>
      <c r="G4297" s="74"/>
      <c r="H4297" s="84"/>
      <c r="I4297" s="78"/>
    </row>
    <row r="4298" spans="1:9" x14ac:dyDescent="0.2">
      <c r="A4298" s="74"/>
      <c r="B4298" s="74"/>
      <c r="C4298" s="74"/>
      <c r="D4298" s="76"/>
      <c r="E4298" s="74"/>
      <c r="F4298" s="74"/>
      <c r="G4298" s="74"/>
      <c r="H4298" s="84"/>
      <c r="I4298" s="78"/>
    </row>
    <row r="4299" spans="1:9" x14ac:dyDescent="0.2">
      <c r="A4299" s="74"/>
      <c r="B4299" s="74"/>
      <c r="C4299" s="74"/>
      <c r="D4299" s="76"/>
      <c r="E4299" s="74"/>
      <c r="F4299" s="74"/>
      <c r="G4299" s="74"/>
      <c r="H4299" s="84"/>
      <c r="I4299" s="78"/>
    </row>
    <row r="4300" spans="1:9" x14ac:dyDescent="0.2">
      <c r="A4300" s="74"/>
      <c r="B4300" s="74"/>
      <c r="C4300" s="74"/>
      <c r="D4300" s="76"/>
      <c r="E4300" s="74"/>
      <c r="F4300" s="74"/>
      <c r="G4300" s="74"/>
      <c r="H4300" s="84"/>
      <c r="I4300" s="78"/>
    </row>
    <row r="4301" spans="1:9" x14ac:dyDescent="0.2">
      <c r="A4301" s="74"/>
      <c r="B4301" s="74"/>
      <c r="C4301" s="74"/>
      <c r="D4301" s="76"/>
      <c r="E4301" s="74"/>
      <c r="F4301" s="74"/>
      <c r="G4301" s="74"/>
      <c r="H4301" s="84"/>
      <c r="I4301" s="78"/>
    </row>
    <row r="4302" spans="1:9" x14ac:dyDescent="0.2">
      <c r="A4302" s="74"/>
      <c r="B4302" s="74"/>
      <c r="C4302" s="74"/>
      <c r="D4302" s="76"/>
      <c r="E4302" s="74"/>
      <c r="F4302" s="74"/>
      <c r="G4302" s="74"/>
      <c r="H4302" s="84"/>
      <c r="I4302" s="78"/>
    </row>
    <row r="4303" spans="1:9" x14ac:dyDescent="0.2">
      <c r="A4303" s="74"/>
      <c r="B4303" s="74"/>
      <c r="C4303" s="74"/>
      <c r="D4303" s="76"/>
      <c r="E4303" s="74"/>
      <c r="F4303" s="74"/>
      <c r="G4303" s="74"/>
      <c r="H4303" s="84"/>
      <c r="I4303" s="78"/>
    </row>
    <row r="4304" spans="1:9" x14ac:dyDescent="0.2">
      <c r="A4304" s="74"/>
      <c r="B4304" s="74"/>
      <c r="C4304" s="74"/>
      <c r="D4304" s="76"/>
      <c r="E4304" s="74"/>
      <c r="F4304" s="74"/>
      <c r="G4304" s="74"/>
      <c r="H4304" s="84"/>
      <c r="I4304" s="78"/>
    </row>
    <row r="4305" spans="1:9" x14ac:dyDescent="0.2">
      <c r="A4305" s="74"/>
      <c r="B4305" s="74"/>
      <c r="C4305" s="74"/>
      <c r="D4305" s="76"/>
      <c r="E4305" s="74"/>
      <c r="F4305" s="74"/>
      <c r="G4305" s="74"/>
      <c r="H4305" s="84"/>
      <c r="I4305" s="78"/>
    </row>
    <row r="4306" spans="1:9" x14ac:dyDescent="0.2">
      <c r="A4306" s="74"/>
      <c r="B4306" s="74"/>
      <c r="C4306" s="74"/>
      <c r="D4306" s="76"/>
      <c r="E4306" s="74"/>
      <c r="F4306" s="74"/>
      <c r="G4306" s="74"/>
      <c r="H4306" s="84"/>
      <c r="I4306" s="78"/>
    </row>
    <row r="4307" spans="1:9" x14ac:dyDescent="0.2">
      <c r="A4307" s="74"/>
      <c r="B4307" s="74"/>
      <c r="C4307" s="74"/>
      <c r="D4307" s="76"/>
      <c r="E4307" s="74"/>
      <c r="F4307" s="74"/>
      <c r="G4307" s="74"/>
      <c r="H4307" s="84"/>
      <c r="I4307" s="78"/>
    </row>
    <row r="4308" spans="1:9" x14ac:dyDescent="0.2">
      <c r="A4308" s="74"/>
      <c r="B4308" s="74"/>
      <c r="C4308" s="74"/>
      <c r="D4308" s="76"/>
      <c r="E4308" s="74"/>
      <c r="F4308" s="74"/>
      <c r="G4308" s="74"/>
      <c r="H4308" s="84"/>
      <c r="I4308" s="78"/>
    </row>
    <row r="4309" spans="1:9" x14ac:dyDescent="0.2">
      <c r="A4309" s="74"/>
      <c r="B4309" s="74"/>
      <c r="C4309" s="74"/>
      <c r="D4309" s="76"/>
      <c r="E4309" s="74"/>
      <c r="F4309" s="74"/>
      <c r="G4309" s="74"/>
      <c r="H4309" s="84"/>
      <c r="I4309" s="78"/>
    </row>
    <row r="4310" spans="1:9" x14ac:dyDescent="0.2">
      <c r="A4310" s="74"/>
      <c r="B4310" s="74"/>
      <c r="C4310" s="74"/>
      <c r="D4310" s="76"/>
      <c r="E4310" s="74"/>
      <c r="F4310" s="74"/>
      <c r="G4310" s="74"/>
      <c r="H4310" s="84"/>
      <c r="I4310" s="78"/>
    </row>
    <row r="4311" spans="1:9" x14ac:dyDescent="0.2">
      <c r="A4311" s="74"/>
      <c r="B4311" s="74"/>
      <c r="C4311" s="74"/>
      <c r="D4311" s="76"/>
      <c r="E4311" s="74"/>
      <c r="F4311" s="74"/>
      <c r="G4311" s="74"/>
      <c r="H4311" s="84"/>
      <c r="I4311" s="78"/>
    </row>
    <row r="4312" spans="1:9" x14ac:dyDescent="0.2">
      <c r="A4312" s="74"/>
      <c r="B4312" s="74"/>
      <c r="C4312" s="74"/>
      <c r="D4312" s="76"/>
      <c r="E4312" s="74"/>
      <c r="F4312" s="74"/>
      <c r="G4312" s="74"/>
      <c r="H4312" s="84"/>
      <c r="I4312" s="78"/>
    </row>
    <row r="4313" spans="1:9" x14ac:dyDescent="0.2">
      <c r="A4313" s="74"/>
      <c r="B4313" s="74"/>
      <c r="C4313" s="74"/>
      <c r="D4313" s="76"/>
      <c r="E4313" s="74"/>
      <c r="F4313" s="74"/>
      <c r="G4313" s="74"/>
      <c r="H4313" s="84"/>
      <c r="I4313" s="78"/>
    </row>
    <row r="4314" spans="1:9" x14ac:dyDescent="0.2">
      <c r="A4314" s="74"/>
      <c r="B4314" s="74"/>
      <c r="C4314" s="74"/>
      <c r="D4314" s="76"/>
      <c r="E4314" s="74"/>
      <c r="F4314" s="74"/>
      <c r="G4314" s="74"/>
      <c r="H4314" s="84"/>
      <c r="I4314" s="78"/>
    </row>
    <row r="4315" spans="1:9" x14ac:dyDescent="0.2">
      <c r="A4315" s="74"/>
      <c r="B4315" s="74"/>
      <c r="C4315" s="74"/>
      <c r="D4315" s="76"/>
      <c r="E4315" s="74"/>
      <c r="F4315" s="74"/>
      <c r="G4315" s="74"/>
      <c r="H4315" s="84"/>
      <c r="I4315" s="78"/>
    </row>
    <row r="4316" spans="1:9" x14ac:dyDescent="0.2">
      <c r="A4316" s="74"/>
      <c r="B4316" s="74"/>
      <c r="C4316" s="74"/>
      <c r="D4316" s="76"/>
      <c r="E4316" s="74"/>
      <c r="F4316" s="74"/>
      <c r="G4316" s="74"/>
      <c r="H4316" s="84"/>
      <c r="I4316" s="78"/>
    </row>
    <row r="4317" spans="1:9" x14ac:dyDescent="0.2">
      <c r="A4317" s="74"/>
      <c r="B4317" s="74"/>
      <c r="C4317" s="74"/>
      <c r="D4317" s="76"/>
      <c r="E4317" s="74"/>
      <c r="F4317" s="74"/>
      <c r="G4317" s="74"/>
      <c r="H4317" s="84"/>
      <c r="I4317" s="78"/>
    </row>
    <row r="4318" spans="1:9" x14ac:dyDescent="0.2">
      <c r="A4318" s="74"/>
      <c r="B4318" s="74"/>
      <c r="C4318" s="74"/>
      <c r="D4318" s="76"/>
      <c r="E4318" s="74"/>
      <c r="F4318" s="74"/>
      <c r="G4318" s="74"/>
      <c r="H4318" s="84"/>
      <c r="I4318" s="78"/>
    </row>
    <row r="4319" spans="1:9" x14ac:dyDescent="0.2">
      <c r="A4319" s="74"/>
      <c r="B4319" s="74"/>
      <c r="C4319" s="74"/>
      <c r="D4319" s="76"/>
      <c r="E4319" s="74"/>
      <c r="F4319" s="74"/>
      <c r="G4319" s="74"/>
      <c r="H4319" s="84"/>
      <c r="I4319" s="78"/>
    </row>
    <row r="4320" spans="1:9" x14ac:dyDescent="0.2">
      <c r="A4320" s="74"/>
      <c r="B4320" s="74"/>
      <c r="C4320" s="74"/>
      <c r="D4320" s="76"/>
      <c r="E4320" s="74"/>
      <c r="F4320" s="74"/>
      <c r="G4320" s="74"/>
      <c r="H4320" s="84"/>
      <c r="I4320" s="78"/>
    </row>
    <row r="4321" spans="1:9" x14ac:dyDescent="0.2">
      <c r="A4321" s="74"/>
      <c r="B4321" s="74"/>
      <c r="C4321" s="74"/>
      <c r="D4321" s="76"/>
      <c r="E4321" s="74"/>
      <c r="F4321" s="74"/>
      <c r="G4321" s="74"/>
      <c r="H4321" s="84"/>
      <c r="I4321" s="78"/>
    </row>
    <row r="4322" spans="1:9" x14ac:dyDescent="0.2">
      <c r="A4322" s="74"/>
      <c r="B4322" s="74"/>
      <c r="C4322" s="74"/>
      <c r="D4322" s="76"/>
      <c r="E4322" s="74"/>
      <c r="F4322" s="74"/>
      <c r="G4322" s="74"/>
      <c r="H4322" s="84"/>
      <c r="I4322" s="78"/>
    </row>
    <row r="4323" spans="1:9" x14ac:dyDescent="0.2">
      <c r="A4323" s="74"/>
      <c r="B4323" s="74"/>
      <c r="C4323" s="74"/>
      <c r="D4323" s="76"/>
      <c r="E4323" s="74"/>
      <c r="F4323" s="74"/>
      <c r="G4323" s="74"/>
      <c r="H4323" s="84"/>
      <c r="I4323" s="78"/>
    </row>
    <row r="4324" spans="1:9" x14ac:dyDescent="0.2">
      <c r="A4324" s="74"/>
      <c r="B4324" s="74"/>
      <c r="C4324" s="74"/>
      <c r="D4324" s="76"/>
      <c r="E4324" s="74"/>
      <c r="F4324" s="74"/>
      <c r="G4324" s="74"/>
      <c r="H4324" s="84"/>
      <c r="I4324" s="78"/>
    </row>
    <row r="4325" spans="1:9" x14ac:dyDescent="0.2">
      <c r="A4325" s="74"/>
      <c r="B4325" s="74"/>
      <c r="C4325" s="74"/>
      <c r="D4325" s="76"/>
      <c r="E4325" s="74"/>
      <c r="F4325" s="74"/>
      <c r="G4325" s="74"/>
      <c r="H4325" s="84"/>
      <c r="I4325" s="78"/>
    </row>
    <row r="4326" spans="1:9" x14ac:dyDescent="0.2">
      <c r="A4326" s="74"/>
      <c r="B4326" s="74"/>
      <c r="C4326" s="74"/>
      <c r="D4326" s="76"/>
      <c r="E4326" s="74"/>
      <c r="F4326" s="74"/>
      <c r="G4326" s="74"/>
      <c r="H4326" s="84"/>
      <c r="I4326" s="78"/>
    </row>
    <row r="4327" spans="1:9" x14ac:dyDescent="0.2">
      <c r="A4327" s="74"/>
      <c r="B4327" s="74"/>
      <c r="C4327" s="74"/>
      <c r="D4327" s="76"/>
      <c r="E4327" s="74"/>
      <c r="F4327" s="74"/>
      <c r="G4327" s="74"/>
      <c r="H4327" s="84"/>
      <c r="I4327" s="78"/>
    </row>
    <row r="4328" spans="1:9" x14ac:dyDescent="0.2">
      <c r="A4328" s="74"/>
      <c r="B4328" s="74"/>
      <c r="C4328" s="74"/>
      <c r="D4328" s="76"/>
      <c r="E4328" s="74"/>
      <c r="F4328" s="74"/>
      <c r="G4328" s="74"/>
      <c r="H4328" s="84"/>
      <c r="I4328" s="78"/>
    </row>
    <row r="4329" spans="1:9" x14ac:dyDescent="0.2">
      <c r="A4329" s="74"/>
      <c r="B4329" s="74"/>
      <c r="C4329" s="74"/>
      <c r="D4329" s="76"/>
      <c r="E4329" s="74"/>
      <c r="F4329" s="74"/>
      <c r="G4329" s="74"/>
      <c r="H4329" s="84"/>
      <c r="I4329" s="78"/>
    </row>
    <row r="4330" spans="1:9" x14ac:dyDescent="0.2">
      <c r="A4330" s="74"/>
      <c r="B4330" s="74"/>
      <c r="C4330" s="74"/>
      <c r="D4330" s="76"/>
      <c r="E4330" s="74"/>
      <c r="F4330" s="74"/>
      <c r="G4330" s="74"/>
      <c r="H4330" s="84"/>
      <c r="I4330" s="78"/>
    </row>
    <row r="4331" spans="1:9" x14ac:dyDescent="0.2">
      <c r="A4331" s="74"/>
      <c r="B4331" s="74"/>
      <c r="C4331" s="74"/>
      <c r="D4331" s="76"/>
      <c r="E4331" s="74"/>
      <c r="F4331" s="74"/>
      <c r="G4331" s="74"/>
      <c r="H4331" s="84"/>
      <c r="I4331" s="78"/>
    </row>
    <row r="4332" spans="1:9" x14ac:dyDescent="0.2">
      <c r="A4332" s="74"/>
      <c r="B4332" s="74"/>
      <c r="C4332" s="74"/>
      <c r="D4332" s="76"/>
      <c r="E4332" s="74"/>
      <c r="F4332" s="74"/>
      <c r="G4332" s="74"/>
      <c r="H4332" s="84"/>
      <c r="I4332" s="78"/>
    </row>
    <row r="4333" spans="1:9" x14ac:dyDescent="0.2">
      <c r="A4333" s="74"/>
      <c r="B4333" s="74"/>
      <c r="C4333" s="74"/>
      <c r="D4333" s="76"/>
      <c r="E4333" s="74"/>
      <c r="F4333" s="74"/>
      <c r="G4333" s="74"/>
      <c r="H4333" s="84"/>
      <c r="I4333" s="78"/>
    </row>
    <row r="4334" spans="1:9" x14ac:dyDescent="0.2">
      <c r="A4334" s="74"/>
      <c r="B4334" s="74"/>
      <c r="C4334" s="74"/>
      <c r="D4334" s="76"/>
      <c r="E4334" s="74"/>
      <c r="F4334" s="74"/>
      <c r="G4334" s="74"/>
      <c r="H4334" s="84"/>
      <c r="I4334" s="78"/>
    </row>
    <row r="4335" spans="1:9" x14ac:dyDescent="0.2">
      <c r="A4335" s="74"/>
      <c r="B4335" s="74"/>
      <c r="C4335" s="74"/>
      <c r="D4335" s="76"/>
      <c r="E4335" s="74"/>
      <c r="F4335" s="74"/>
      <c r="G4335" s="74"/>
      <c r="H4335" s="84"/>
      <c r="I4335" s="78"/>
    </row>
    <row r="4336" spans="1:9" x14ac:dyDescent="0.2">
      <c r="A4336" s="74"/>
      <c r="B4336" s="74"/>
      <c r="C4336" s="74"/>
      <c r="D4336" s="76"/>
      <c r="E4336" s="74"/>
      <c r="F4336" s="74"/>
      <c r="G4336" s="74"/>
      <c r="H4336" s="84"/>
      <c r="I4336" s="78"/>
    </row>
    <row r="4337" spans="1:9" x14ac:dyDescent="0.2">
      <c r="A4337" s="74"/>
      <c r="B4337" s="74"/>
      <c r="C4337" s="74"/>
      <c r="D4337" s="76"/>
      <c r="E4337" s="74"/>
      <c r="F4337" s="74"/>
      <c r="G4337" s="74"/>
      <c r="H4337" s="84"/>
      <c r="I4337" s="78"/>
    </row>
    <row r="4338" spans="1:9" x14ac:dyDescent="0.2">
      <c r="A4338" s="74"/>
      <c r="B4338" s="74"/>
      <c r="C4338" s="74"/>
      <c r="D4338" s="76"/>
      <c r="E4338" s="74"/>
      <c r="F4338" s="74"/>
      <c r="G4338" s="74"/>
      <c r="H4338" s="84"/>
      <c r="I4338" s="78"/>
    </row>
  </sheetData>
  <mergeCells count="5">
    <mergeCell ref="A100:G100"/>
    <mergeCell ref="H100:I100"/>
    <mergeCell ref="A101:G101"/>
    <mergeCell ref="H101:I101"/>
    <mergeCell ref="A105:I105"/>
  </mergeCells>
  <conditionalFormatting sqref="D110 D112 E111:I117 D114 D116 D119 D121 D123 D125 D141 D143 E118 G118:I118 D127:D139 E119:I143 A150:I4338 D144:I149 A137:B149 A116:C136 A107:B115 D107:I108">
    <cfRule type="expression" dxfId="203" priority="204" stopIfTrue="1">
      <formula>$A107&lt;&gt;""</formula>
    </cfRule>
  </conditionalFormatting>
  <conditionalFormatting sqref="E702:G702 E592:F592 E594:G598">
    <cfRule type="expression" dxfId="202" priority="203" stopIfTrue="1">
      <formula>$A592&lt;&gt;""</formula>
    </cfRule>
  </conditionalFormatting>
  <conditionalFormatting sqref="B3685:C3687">
    <cfRule type="expression" dxfId="201" priority="202" stopIfTrue="1">
      <formula>$A3685&lt;&gt;""</formula>
    </cfRule>
  </conditionalFormatting>
  <conditionalFormatting sqref="E3685:G3687 I3685:I3687">
    <cfRule type="expression" dxfId="200" priority="201" stopIfTrue="1">
      <formula>$A3685&lt;&gt;""</formula>
    </cfRule>
  </conditionalFormatting>
  <conditionalFormatting sqref="A3685:A3687">
    <cfRule type="expression" dxfId="199" priority="200" stopIfTrue="1">
      <formula>$A3685&lt;&gt;""</formula>
    </cfRule>
  </conditionalFormatting>
  <conditionalFormatting sqref="D994:D3712">
    <cfRule type="expression" dxfId="198" priority="199" stopIfTrue="1">
      <formula>$A994&lt;&gt;""</formula>
    </cfRule>
  </conditionalFormatting>
  <conditionalFormatting sqref="D3685:D3687">
    <cfRule type="expression" dxfId="197" priority="198" stopIfTrue="1">
      <formula>$A3685&lt;&gt;""</formula>
    </cfRule>
  </conditionalFormatting>
  <conditionalFormatting sqref="H3685:H3687">
    <cfRule type="expression" dxfId="196" priority="197" stopIfTrue="1">
      <formula>$A3685&lt;&gt;""</formula>
    </cfRule>
  </conditionalFormatting>
  <conditionalFormatting sqref="E388:G390 B496:C498 E496:I498 I475:I495 A388:C390 A393:C394 E393:G394">
    <cfRule type="expression" dxfId="195" priority="196" stopIfTrue="1">
      <formula>$A388&lt;&gt;""</formula>
    </cfRule>
  </conditionalFormatting>
  <conditionalFormatting sqref="B469:C469">
    <cfRule type="expression" dxfId="194" priority="195" stopIfTrue="1">
      <formula>$A469&lt;&gt;""</formula>
    </cfRule>
  </conditionalFormatting>
  <conditionalFormatting sqref="E469:G469">
    <cfRule type="expression" dxfId="193" priority="194" stopIfTrue="1">
      <formula>$A469&lt;&gt;""</formula>
    </cfRule>
  </conditionalFormatting>
  <conditionalFormatting sqref="E471:F474">
    <cfRule type="expression" dxfId="192" priority="189" stopIfTrue="1">
      <formula>$A471&lt;&gt;""</formula>
    </cfRule>
  </conditionalFormatting>
  <conditionalFormatting sqref="H500:I500">
    <cfRule type="expression" dxfId="191" priority="193" stopIfTrue="1">
      <formula>$A500&lt;&gt;""</formula>
    </cfRule>
  </conditionalFormatting>
  <conditionalFormatting sqref="E500:G500">
    <cfRule type="expression" dxfId="190" priority="192" stopIfTrue="1">
      <formula>$A500&lt;&gt;""</formula>
    </cfRule>
  </conditionalFormatting>
  <conditionalFormatting sqref="D471:D474">
    <cfRule type="expression" dxfId="189" priority="191" stopIfTrue="1">
      <formula>$A471&lt;&gt;""</formula>
    </cfRule>
  </conditionalFormatting>
  <conditionalFormatting sqref="G471:G474">
    <cfRule type="expression" dxfId="188" priority="190" stopIfTrue="1">
      <formula>$A471&lt;&gt;""</formula>
    </cfRule>
  </conditionalFormatting>
  <conditionalFormatting sqref="B471:C474">
    <cfRule type="expression" dxfId="187" priority="188" stopIfTrue="1">
      <formula>$A471&lt;&gt;""</formula>
    </cfRule>
  </conditionalFormatting>
  <conditionalFormatting sqref="D641:D644 D654:D664 D647:D652">
    <cfRule type="expression" dxfId="186" priority="187" stopIfTrue="1">
      <formula>$A641&lt;&gt;""</formula>
    </cfRule>
  </conditionalFormatting>
  <conditionalFormatting sqref="G641:G644 G654:G664 G647:G652">
    <cfRule type="expression" dxfId="185" priority="186" stopIfTrue="1">
      <formula>$A641&lt;&gt;""</formula>
    </cfRule>
  </conditionalFormatting>
  <conditionalFormatting sqref="E641:F644 E654:F664 E647:F652">
    <cfRule type="expression" dxfId="184" priority="185" stopIfTrue="1">
      <formula>$A641&lt;&gt;""</formula>
    </cfRule>
  </conditionalFormatting>
  <conditionalFormatting sqref="B641:C644 B654:C664 B647:C652">
    <cfRule type="expression" dxfId="183" priority="184" stopIfTrue="1">
      <formula>$A641&lt;&gt;""</formula>
    </cfRule>
  </conditionalFormatting>
  <conditionalFormatting sqref="D501">
    <cfRule type="expression" dxfId="182" priority="183" stopIfTrue="1">
      <formula>$A501&lt;&gt;""</formula>
    </cfRule>
  </conditionalFormatting>
  <conditionalFormatting sqref="E501:G501">
    <cfRule type="expression" dxfId="181" priority="182" stopIfTrue="1">
      <formula>$A501&lt;&gt;""</formula>
    </cfRule>
  </conditionalFormatting>
  <conditionalFormatting sqref="B501:C501">
    <cfRule type="expression" dxfId="180" priority="181" stopIfTrue="1">
      <formula>$A501&lt;&gt;""</formula>
    </cfRule>
  </conditionalFormatting>
  <conditionalFormatting sqref="E703:F705">
    <cfRule type="expression" dxfId="179" priority="178" stopIfTrue="1">
      <formula>$A703&lt;&gt;""</formula>
    </cfRule>
  </conditionalFormatting>
  <conditionalFormatting sqref="D703:D705">
    <cfRule type="expression" dxfId="178" priority="180" stopIfTrue="1">
      <formula>$A703&lt;&gt;""</formula>
    </cfRule>
  </conditionalFormatting>
  <conditionalFormatting sqref="G703:G705">
    <cfRule type="expression" dxfId="177" priority="179" stopIfTrue="1">
      <formula>$A703&lt;&gt;""</formula>
    </cfRule>
  </conditionalFormatting>
  <conditionalFormatting sqref="H792:H796">
    <cfRule type="expression" dxfId="176" priority="177" stopIfTrue="1">
      <formula>$A792&lt;&gt;""</formula>
    </cfRule>
  </conditionalFormatting>
  <conditionalFormatting sqref="D792:D796">
    <cfRule type="expression" dxfId="175" priority="176" stopIfTrue="1">
      <formula>$A792&lt;&gt;""</formula>
    </cfRule>
  </conditionalFormatting>
  <conditionalFormatting sqref="G792:G796">
    <cfRule type="expression" dxfId="174" priority="175" stopIfTrue="1">
      <formula>$A792&lt;&gt;""</formula>
    </cfRule>
  </conditionalFormatting>
  <conditionalFormatting sqref="E792:F796">
    <cfRule type="expression" dxfId="173" priority="174" stopIfTrue="1">
      <formula>$A792&lt;&gt;""</formula>
    </cfRule>
  </conditionalFormatting>
  <conditionalFormatting sqref="B792:C796">
    <cfRule type="expression" dxfId="172" priority="173" stopIfTrue="1">
      <formula>$A792&lt;&gt;""</formula>
    </cfRule>
  </conditionalFormatting>
  <conditionalFormatting sqref="D631:D635 D638:D639">
    <cfRule type="expression" dxfId="171" priority="143" stopIfTrue="1">
      <formula>$A631&lt;&gt;""</formula>
    </cfRule>
  </conditionalFormatting>
  <conditionalFormatting sqref="G699">
    <cfRule type="expression" dxfId="170" priority="140" stopIfTrue="1">
      <formula>$A699&lt;&gt;""</formula>
    </cfRule>
  </conditionalFormatting>
  <conditionalFormatting sqref="E479:F479 E482:F482">
    <cfRule type="expression" dxfId="169" priority="164" stopIfTrue="1">
      <formula>$A479&lt;&gt;""</formula>
    </cfRule>
  </conditionalFormatting>
  <conditionalFormatting sqref="H477:H478">
    <cfRule type="expression" dxfId="168" priority="172" stopIfTrue="1">
      <formula>$A477&lt;&gt;""</formula>
    </cfRule>
  </conditionalFormatting>
  <conditionalFormatting sqref="B506:G506">
    <cfRule type="expression" dxfId="167" priority="171" stopIfTrue="1">
      <formula>$A506&lt;&gt;""</formula>
    </cfRule>
  </conditionalFormatting>
  <conditionalFormatting sqref="D477:D478">
    <cfRule type="expression" dxfId="166" priority="170" stopIfTrue="1">
      <formula>$A477&lt;&gt;""</formula>
    </cfRule>
  </conditionalFormatting>
  <conditionalFormatting sqref="B477:C478">
    <cfRule type="expression" dxfId="165" priority="169" stopIfTrue="1">
      <formula>$A477&lt;&gt;""</formula>
    </cfRule>
  </conditionalFormatting>
  <conditionalFormatting sqref="G477:G478">
    <cfRule type="expression" dxfId="164" priority="168" stopIfTrue="1">
      <formula>$A477&lt;&gt;""</formula>
    </cfRule>
  </conditionalFormatting>
  <conditionalFormatting sqref="E477:F478">
    <cfRule type="expression" dxfId="163" priority="167" stopIfTrue="1">
      <formula>$A477&lt;&gt;""</formula>
    </cfRule>
  </conditionalFormatting>
  <conditionalFormatting sqref="D708:D709 H708:H714">
    <cfRule type="expression" dxfId="162" priority="162" stopIfTrue="1">
      <formula>$A708&lt;&gt;""</formula>
    </cfRule>
  </conditionalFormatting>
  <conditionalFormatting sqref="D479 H479:H486 D482">
    <cfRule type="expression" dxfId="161" priority="166" stopIfTrue="1">
      <formula>$A479&lt;&gt;""</formula>
    </cfRule>
  </conditionalFormatting>
  <conditionalFormatting sqref="G708:G714">
    <cfRule type="expression" dxfId="160" priority="161" stopIfTrue="1">
      <formula>$A708&lt;&gt;""</formula>
    </cfRule>
  </conditionalFormatting>
  <conditionalFormatting sqref="G479 G482">
    <cfRule type="expression" dxfId="159" priority="165" stopIfTrue="1">
      <formula>$A479&lt;&gt;""</formula>
    </cfRule>
  </conditionalFormatting>
  <conditionalFormatting sqref="B479:C479 B482:C482">
    <cfRule type="expression" dxfId="158" priority="163" stopIfTrue="1">
      <formula>$A479&lt;&gt;""</formula>
    </cfRule>
  </conditionalFormatting>
  <conditionalFormatting sqref="B708:C709">
    <cfRule type="expression" dxfId="157" priority="160" stopIfTrue="1">
      <formula>$A708&lt;&gt;""</formula>
    </cfRule>
  </conditionalFormatting>
  <conditionalFormatting sqref="E708:F714">
    <cfRule type="expression" dxfId="156" priority="159" stopIfTrue="1">
      <formula>$A708&lt;&gt;""</formula>
    </cfRule>
  </conditionalFormatting>
  <conditionalFormatting sqref="B391:G391">
    <cfRule type="expression" dxfId="155" priority="158" stopIfTrue="1">
      <formula>$A391&lt;&gt;""</formula>
    </cfRule>
  </conditionalFormatting>
  <conditionalFormatting sqref="B507:G507 B510:G514">
    <cfRule type="expression" dxfId="154" priority="157" stopIfTrue="1">
      <formula>$A507&lt;&gt;""</formula>
    </cfRule>
  </conditionalFormatting>
  <conditionalFormatting sqref="D791">
    <cfRule type="expression" dxfId="153" priority="156" stopIfTrue="1">
      <formula>$A791&lt;&gt;""</formula>
    </cfRule>
  </conditionalFormatting>
  <conditionalFormatting sqref="G791">
    <cfRule type="expression" dxfId="152" priority="155" stopIfTrue="1">
      <formula>$A791&lt;&gt;""</formula>
    </cfRule>
  </conditionalFormatting>
  <conditionalFormatting sqref="E791:F791">
    <cfRule type="expression" dxfId="151" priority="154" stopIfTrue="1">
      <formula>$A791&lt;&gt;""</formula>
    </cfRule>
  </conditionalFormatting>
  <conditionalFormatting sqref="B791:C791">
    <cfRule type="expression" dxfId="150" priority="153" stopIfTrue="1">
      <formula>$A791&lt;&gt;""</formula>
    </cfRule>
  </conditionalFormatting>
  <conditionalFormatting sqref="D503 D505">
    <cfRule type="expression" dxfId="149" priority="152" stopIfTrue="1">
      <formula>$A503&lt;&gt;""</formula>
    </cfRule>
  </conditionalFormatting>
  <conditionalFormatting sqref="B503:C503 E503:H503 E505:H505 B505:C505">
    <cfRule type="expression" dxfId="148" priority="151" stopIfTrue="1">
      <formula>$A503&lt;&gt;""</formula>
    </cfRule>
  </conditionalFormatting>
  <conditionalFormatting sqref="B420:G420">
    <cfRule type="expression" dxfId="147" priority="150" stopIfTrue="1">
      <formula>$A420&lt;&gt;""</formula>
    </cfRule>
  </conditionalFormatting>
  <conditionalFormatting sqref="H392">
    <cfRule type="expression" dxfId="146" priority="149" stopIfTrue="1">
      <formula>$A392&lt;&gt;""</formula>
    </cfRule>
  </conditionalFormatting>
  <conditionalFormatting sqref="B392:G392">
    <cfRule type="expression" dxfId="145" priority="148" stopIfTrue="1">
      <formula>$A392&lt;&gt;""</formula>
    </cfRule>
  </conditionalFormatting>
  <conditionalFormatting sqref="H628:H635 H638:H639">
    <cfRule type="expression" dxfId="144" priority="147" stopIfTrue="1">
      <formula>$A628&lt;&gt;""</formula>
    </cfRule>
  </conditionalFormatting>
  <conditionalFormatting sqref="E638:F639 E631:F635">
    <cfRule type="expression" dxfId="143" priority="146" stopIfTrue="1">
      <formula>$A631&lt;&gt;""</formula>
    </cfRule>
  </conditionalFormatting>
  <conditionalFormatting sqref="B628:D628">
    <cfRule type="expression" dxfId="142" priority="145" stopIfTrue="1">
      <formula>$A628&lt;&gt;""</formula>
    </cfRule>
  </conditionalFormatting>
  <conditionalFormatting sqref="E628:G628 G638:G639 G631:G635">
    <cfRule type="expression" dxfId="141" priority="144" stopIfTrue="1">
      <formula>$A628&lt;&gt;""</formula>
    </cfRule>
  </conditionalFormatting>
  <conditionalFormatting sqref="B631:C635 B638:C639">
    <cfRule type="expression" dxfId="140" priority="142" stopIfTrue="1">
      <formula>$A631&lt;&gt;""</formula>
    </cfRule>
  </conditionalFormatting>
  <conditionalFormatting sqref="D699 H699:H701">
    <cfRule type="expression" dxfId="139" priority="141" stopIfTrue="1">
      <formula>$A699&lt;&gt;""</formula>
    </cfRule>
  </conditionalFormatting>
  <conditionalFormatting sqref="B699:C699">
    <cfRule type="expression" dxfId="138" priority="139" stopIfTrue="1">
      <formula>$A699&lt;&gt;""</formula>
    </cfRule>
  </conditionalFormatting>
  <conditionalFormatting sqref="E699:F699">
    <cfRule type="expression" dxfId="137" priority="138" stopIfTrue="1">
      <formula>$A699&lt;&gt;""</formula>
    </cfRule>
  </conditionalFormatting>
  <conditionalFormatting sqref="B504:H504">
    <cfRule type="expression" dxfId="136" priority="137" stopIfTrue="1">
      <formula>$A504&lt;&gt;""</formula>
    </cfRule>
  </conditionalFormatting>
  <conditionalFormatting sqref="H499">
    <cfRule type="expression" dxfId="135" priority="136" stopIfTrue="1">
      <formula>$A499&lt;&gt;""</formula>
    </cfRule>
  </conditionalFormatting>
  <conditionalFormatting sqref="D499">
    <cfRule type="expression" dxfId="134" priority="135" stopIfTrue="1">
      <formula>$A499&lt;&gt;""</formula>
    </cfRule>
  </conditionalFormatting>
  <conditionalFormatting sqref="E499:G499">
    <cfRule type="expression" dxfId="133" priority="134" stopIfTrue="1">
      <formula>$A499&lt;&gt;""</formula>
    </cfRule>
  </conditionalFormatting>
  <conditionalFormatting sqref="B499:C499">
    <cfRule type="expression" dxfId="132" priority="133" stopIfTrue="1">
      <formula>$A499&lt;&gt;""</formula>
    </cfRule>
  </conditionalFormatting>
  <conditionalFormatting sqref="H744">
    <cfRule type="expression" dxfId="131" priority="132" stopIfTrue="1">
      <formula>$A744&lt;&gt;""</formula>
    </cfRule>
  </conditionalFormatting>
  <conditionalFormatting sqref="E744:G744">
    <cfRule type="expression" dxfId="130" priority="131" stopIfTrue="1">
      <formula>$A744&lt;&gt;""</formula>
    </cfRule>
  </conditionalFormatting>
  <conditionalFormatting sqref="D744">
    <cfRule type="expression" dxfId="129" priority="130" stopIfTrue="1">
      <formula>$A744&lt;&gt;""</formula>
    </cfRule>
  </conditionalFormatting>
  <conditionalFormatting sqref="B744:C744">
    <cfRule type="expression" dxfId="128" priority="129" stopIfTrue="1">
      <formula>$A744&lt;&gt;""</formula>
    </cfRule>
  </conditionalFormatting>
  <conditionalFormatting sqref="H748:H749 B748:D749">
    <cfRule type="expression" dxfId="127" priority="128" stopIfTrue="1">
      <formula>$A748&lt;&gt;""</formula>
    </cfRule>
  </conditionalFormatting>
  <conditionalFormatting sqref="E748:G749">
    <cfRule type="expression" dxfId="126" priority="127" stopIfTrue="1">
      <formula>$A748&lt;&gt;""</formula>
    </cfRule>
  </conditionalFormatting>
  <conditionalFormatting sqref="H502">
    <cfRule type="expression" dxfId="125" priority="126" stopIfTrue="1">
      <formula>$A502&lt;&gt;""</formula>
    </cfRule>
  </conditionalFormatting>
  <conditionalFormatting sqref="B502:G502">
    <cfRule type="expression" dxfId="124" priority="125" stopIfTrue="1">
      <formula>$A502&lt;&gt;""</formula>
    </cfRule>
  </conditionalFormatting>
  <conditionalFormatting sqref="G592">
    <cfRule type="expression" dxfId="123" priority="124" stopIfTrue="1">
      <formula>$A592&lt;&gt;""</formula>
    </cfRule>
  </conditionalFormatting>
  <conditionalFormatting sqref="E452:F452">
    <cfRule type="expression" dxfId="122" priority="123" stopIfTrue="1">
      <formula>$A452&lt;&gt;""</formula>
    </cfRule>
  </conditionalFormatting>
  <conditionalFormatting sqref="D452">
    <cfRule type="expression" dxfId="121" priority="122" stopIfTrue="1">
      <formula>$A452&lt;&gt;""</formula>
    </cfRule>
  </conditionalFormatting>
  <conditionalFormatting sqref="B452:C452">
    <cfRule type="expression" dxfId="120" priority="121" stopIfTrue="1">
      <formula>$A452&lt;&gt;""</formula>
    </cfRule>
  </conditionalFormatting>
  <conditionalFormatting sqref="D710:D714">
    <cfRule type="expression" dxfId="119" priority="120" stopIfTrue="1">
      <formula>$A710&lt;&gt;""</formula>
    </cfRule>
  </conditionalFormatting>
  <conditionalFormatting sqref="B710:C714">
    <cfRule type="expression" dxfId="118" priority="119" stopIfTrue="1">
      <formula>$A710&lt;&gt;""</formula>
    </cfRule>
  </conditionalFormatting>
  <conditionalFormatting sqref="G483:G486">
    <cfRule type="expression" dxfId="117" priority="118" stopIfTrue="1">
      <formula>$A483&lt;&gt;""</formula>
    </cfRule>
  </conditionalFormatting>
  <conditionalFormatting sqref="D483:D486">
    <cfRule type="expression" dxfId="116" priority="117" stopIfTrue="1">
      <formula>$A483&lt;&gt;""</formula>
    </cfRule>
  </conditionalFormatting>
  <conditionalFormatting sqref="E483:F486">
    <cfRule type="expression" dxfId="115" priority="116" stopIfTrue="1">
      <formula>$A483&lt;&gt;""</formula>
    </cfRule>
  </conditionalFormatting>
  <conditionalFormatting sqref="B483:C486">
    <cfRule type="expression" dxfId="114" priority="115" stopIfTrue="1">
      <formula>$A483&lt;&gt;""</formula>
    </cfRule>
  </conditionalFormatting>
  <conditionalFormatting sqref="D470">
    <cfRule type="expression" dxfId="113" priority="114" stopIfTrue="1">
      <formula>$A470&lt;&gt;""</formula>
    </cfRule>
  </conditionalFormatting>
  <conditionalFormatting sqref="G470">
    <cfRule type="expression" dxfId="112" priority="113" stopIfTrue="1">
      <formula>$A470&lt;&gt;""</formula>
    </cfRule>
  </conditionalFormatting>
  <conditionalFormatting sqref="E470:F470">
    <cfRule type="expression" dxfId="111" priority="112" stopIfTrue="1">
      <formula>$A470&lt;&gt;""</formula>
    </cfRule>
  </conditionalFormatting>
  <conditionalFormatting sqref="B470:C470">
    <cfRule type="expression" dxfId="110" priority="111" stopIfTrue="1">
      <formula>$A470&lt;&gt;""</formula>
    </cfRule>
  </conditionalFormatting>
  <conditionalFormatting sqref="H698">
    <cfRule type="expression" dxfId="109" priority="110" stopIfTrue="1">
      <formula>$A698&lt;&gt;""</formula>
    </cfRule>
  </conditionalFormatting>
  <conditionalFormatting sqref="D698">
    <cfRule type="expression" dxfId="108" priority="109" stopIfTrue="1">
      <formula>$A698&lt;&gt;""</formula>
    </cfRule>
  </conditionalFormatting>
  <conditionalFormatting sqref="G698">
    <cfRule type="expression" dxfId="107" priority="108" stopIfTrue="1">
      <formula>$A698&lt;&gt;""</formula>
    </cfRule>
  </conditionalFormatting>
  <conditionalFormatting sqref="E698:F698">
    <cfRule type="expression" dxfId="106" priority="107" stopIfTrue="1">
      <formula>$A698&lt;&gt;""</formula>
    </cfRule>
  </conditionalFormatting>
  <conditionalFormatting sqref="B698:C698">
    <cfRule type="expression" dxfId="105" priority="106" stopIfTrue="1">
      <formula>$A698&lt;&gt;""</formula>
    </cfRule>
  </conditionalFormatting>
  <conditionalFormatting sqref="D476 H476">
    <cfRule type="expression" dxfId="104" priority="105" stopIfTrue="1">
      <formula>$A476&lt;&gt;""</formula>
    </cfRule>
  </conditionalFormatting>
  <conditionalFormatting sqref="G476">
    <cfRule type="expression" dxfId="103" priority="104" stopIfTrue="1">
      <formula>$A476&lt;&gt;""</formula>
    </cfRule>
  </conditionalFormatting>
  <conditionalFormatting sqref="E476:F476">
    <cfRule type="expression" dxfId="102" priority="103" stopIfTrue="1">
      <formula>$A476&lt;&gt;""</formula>
    </cfRule>
  </conditionalFormatting>
  <conditionalFormatting sqref="B476:C476">
    <cfRule type="expression" dxfId="101" priority="102" stopIfTrue="1">
      <formula>$A476&lt;&gt;""</formula>
    </cfRule>
  </conditionalFormatting>
  <conditionalFormatting sqref="D707 H707">
    <cfRule type="expression" dxfId="100" priority="101" stopIfTrue="1">
      <formula>$A707&lt;&gt;""</formula>
    </cfRule>
  </conditionalFormatting>
  <conditionalFormatting sqref="G707">
    <cfRule type="expression" dxfId="99" priority="100" stopIfTrue="1">
      <formula>$A707&lt;&gt;""</formula>
    </cfRule>
  </conditionalFormatting>
  <conditionalFormatting sqref="E707:F707">
    <cfRule type="expression" dxfId="98" priority="99" stopIfTrue="1">
      <formula>$A707&lt;&gt;""</formula>
    </cfRule>
  </conditionalFormatting>
  <conditionalFormatting sqref="B707:C707">
    <cfRule type="expression" dxfId="97" priority="98" stopIfTrue="1">
      <formula>$A707&lt;&gt;""</formula>
    </cfRule>
  </conditionalFormatting>
  <conditionalFormatting sqref="H636:H637">
    <cfRule type="expression" dxfId="96" priority="97" stopIfTrue="1">
      <formula>$A636&lt;&gt;""</formula>
    </cfRule>
  </conditionalFormatting>
  <conditionalFormatting sqref="D636:D637">
    <cfRule type="expression" dxfId="95" priority="96" stopIfTrue="1">
      <formula>$A636&lt;&gt;""</formula>
    </cfRule>
  </conditionalFormatting>
  <conditionalFormatting sqref="G636:G637">
    <cfRule type="expression" dxfId="94" priority="95" stopIfTrue="1">
      <formula>$A636&lt;&gt;""</formula>
    </cfRule>
  </conditionalFormatting>
  <conditionalFormatting sqref="E636:F637">
    <cfRule type="expression" dxfId="93" priority="94" stopIfTrue="1">
      <formula>$A636&lt;&gt;""</formula>
    </cfRule>
  </conditionalFormatting>
  <conditionalFormatting sqref="B636:C637">
    <cfRule type="expression" dxfId="92" priority="93" stopIfTrue="1">
      <formula>$A636&lt;&gt;""</formula>
    </cfRule>
  </conditionalFormatting>
  <conditionalFormatting sqref="H750">
    <cfRule type="expression" dxfId="91" priority="92" stopIfTrue="1">
      <formula>$A750&lt;&gt;""</formula>
    </cfRule>
  </conditionalFormatting>
  <conditionalFormatting sqref="D750">
    <cfRule type="expression" dxfId="90" priority="91" stopIfTrue="1">
      <formula>$A750&lt;&gt;""</formula>
    </cfRule>
  </conditionalFormatting>
  <conditionalFormatting sqref="G750">
    <cfRule type="expression" dxfId="89" priority="90" stopIfTrue="1">
      <formula>$A750&lt;&gt;""</formula>
    </cfRule>
  </conditionalFormatting>
  <conditionalFormatting sqref="E750:F750">
    <cfRule type="expression" dxfId="88" priority="89" stopIfTrue="1">
      <formula>$A750&lt;&gt;""</formula>
    </cfRule>
  </conditionalFormatting>
  <conditionalFormatting sqref="B750:C750">
    <cfRule type="expression" dxfId="87" priority="88" stopIfTrue="1">
      <formula>$A750&lt;&gt;""</formula>
    </cfRule>
  </conditionalFormatting>
  <conditionalFormatting sqref="B515:G531">
    <cfRule type="expression" dxfId="86" priority="87" stopIfTrue="1">
      <formula>$A515&lt;&gt;""</formula>
    </cfRule>
  </conditionalFormatting>
  <conditionalFormatting sqref="B609:H609 H610:H626">
    <cfRule type="expression" dxfId="85" priority="86" stopIfTrue="1">
      <formula>$A609&lt;&gt;""</formula>
    </cfRule>
  </conditionalFormatting>
  <conditionalFormatting sqref="B610:G612 G613:G626 B613:D626">
    <cfRule type="expression" dxfId="84" priority="85" stopIfTrue="1">
      <formula>$A610&lt;&gt;""</formula>
    </cfRule>
  </conditionalFormatting>
  <conditionalFormatting sqref="B475:H475">
    <cfRule type="expression" dxfId="83" priority="84" stopIfTrue="1">
      <formula>$A475&lt;&gt;""</formula>
    </cfRule>
  </conditionalFormatting>
  <conditionalFormatting sqref="B706:H706">
    <cfRule type="expression" dxfId="82" priority="83" stopIfTrue="1">
      <formula>$A706&lt;&gt;""</formula>
    </cfRule>
  </conditionalFormatting>
  <conditionalFormatting sqref="H448">
    <cfRule type="expression" dxfId="81" priority="82" stopIfTrue="1">
      <formula>$A448&lt;&gt;""</formula>
    </cfRule>
  </conditionalFormatting>
  <conditionalFormatting sqref="D448">
    <cfRule type="expression" dxfId="80" priority="81" stopIfTrue="1">
      <formula>$A448&lt;&gt;""</formula>
    </cfRule>
  </conditionalFormatting>
  <conditionalFormatting sqref="B448:C448">
    <cfRule type="expression" dxfId="79" priority="80" stopIfTrue="1">
      <formula>$A448&lt;&gt;""</formula>
    </cfRule>
  </conditionalFormatting>
  <conditionalFormatting sqref="G448">
    <cfRule type="expression" dxfId="78" priority="79" stopIfTrue="1">
      <formula>$A448&lt;&gt;""</formula>
    </cfRule>
  </conditionalFormatting>
  <conditionalFormatting sqref="B564:H564">
    <cfRule type="expression" dxfId="77" priority="67" stopIfTrue="1">
      <formula>$A564&lt;&gt;""</formula>
    </cfRule>
  </conditionalFormatting>
  <conditionalFormatting sqref="B558:H558">
    <cfRule type="expression" dxfId="76" priority="66" stopIfTrue="1">
      <formula>$A558&lt;&gt;""</formula>
    </cfRule>
  </conditionalFormatting>
  <conditionalFormatting sqref="E613:F626">
    <cfRule type="expression" dxfId="75" priority="78" stopIfTrue="1">
      <formula>$A613&lt;&gt;""</formula>
    </cfRule>
  </conditionalFormatting>
  <conditionalFormatting sqref="A157">
    <cfRule type="expression" dxfId="74" priority="64" stopIfTrue="1">
      <formula>$A157&lt;&gt;""</formula>
    </cfRule>
  </conditionalFormatting>
  <conditionalFormatting sqref="H593 B593:D593">
    <cfRule type="expression" dxfId="73" priority="77" stopIfTrue="1">
      <formula>$A593&lt;&gt;""</formula>
    </cfRule>
  </conditionalFormatting>
  <conditionalFormatting sqref="E593:G593">
    <cfRule type="expression" dxfId="72" priority="76" stopIfTrue="1">
      <formula>$A593&lt;&gt;""</formula>
    </cfRule>
  </conditionalFormatting>
  <conditionalFormatting sqref="E731:F740">
    <cfRule type="expression" dxfId="71" priority="75" stopIfTrue="1">
      <formula>$A731&lt;&gt;""</formula>
    </cfRule>
  </conditionalFormatting>
  <conditionalFormatting sqref="H715:H723">
    <cfRule type="expression" dxfId="70" priority="60" stopIfTrue="1">
      <formula>$A715&lt;&gt;""</formula>
    </cfRule>
  </conditionalFormatting>
  <conditionalFormatting sqref="G715">
    <cfRule type="expression" dxfId="69" priority="59" stopIfTrue="1">
      <formula>$A715&lt;&gt;""</formula>
    </cfRule>
  </conditionalFormatting>
  <conditionalFormatting sqref="D715:D717">
    <cfRule type="expression" dxfId="68" priority="58" stopIfTrue="1">
      <formula>$A715&lt;&gt;""</formula>
    </cfRule>
  </conditionalFormatting>
  <conditionalFormatting sqref="E715:F717">
    <cfRule type="expression" dxfId="67" priority="57" stopIfTrue="1">
      <formula>$A715&lt;&gt;""</formula>
    </cfRule>
  </conditionalFormatting>
  <conditionalFormatting sqref="B732:D742">
    <cfRule type="expression" dxfId="66" priority="74" stopIfTrue="1">
      <formula>$A732&lt;&gt;""</formula>
    </cfRule>
  </conditionalFormatting>
  <conditionalFormatting sqref="H490">
    <cfRule type="expression" dxfId="65" priority="55" stopIfTrue="1">
      <formula>$A490&lt;&gt;""</formula>
    </cfRule>
  </conditionalFormatting>
  <conditionalFormatting sqref="B487:H488">
    <cfRule type="expression" dxfId="64" priority="49" stopIfTrue="1">
      <formula>$A487&lt;&gt;""</formula>
    </cfRule>
  </conditionalFormatting>
  <conditionalFormatting sqref="B557:H557 B565:H570 B559:H563">
    <cfRule type="expression" dxfId="63" priority="73" stopIfTrue="1">
      <formula>$A557&lt;&gt;""</formula>
    </cfRule>
  </conditionalFormatting>
  <conditionalFormatting sqref="E448:F448">
    <cfRule type="expression" dxfId="62" priority="72" stopIfTrue="1">
      <formula>$A448&lt;&gt;""</formula>
    </cfRule>
  </conditionalFormatting>
  <conditionalFormatting sqref="D653">
    <cfRule type="expression" dxfId="61" priority="71" stopIfTrue="1">
      <formula>$A653&lt;&gt;""</formula>
    </cfRule>
  </conditionalFormatting>
  <conditionalFormatting sqref="B653:C653">
    <cfRule type="expression" dxfId="60" priority="70" stopIfTrue="1">
      <formula>$A653&lt;&gt;""</formula>
    </cfRule>
  </conditionalFormatting>
  <conditionalFormatting sqref="G653">
    <cfRule type="expression" dxfId="59" priority="69" stopIfTrue="1">
      <formula>$A653&lt;&gt;""</formula>
    </cfRule>
  </conditionalFormatting>
  <conditionalFormatting sqref="E653:F653">
    <cfRule type="expression" dxfId="58" priority="68" stopIfTrue="1">
      <formula>$A653&lt;&gt;""</formula>
    </cfRule>
  </conditionalFormatting>
  <conditionalFormatting sqref="B157:D157">
    <cfRule type="expression" dxfId="57" priority="65" stopIfTrue="1">
      <formula>$A157&lt;&gt;""</formula>
    </cfRule>
  </conditionalFormatting>
  <conditionalFormatting sqref="E157:F157">
    <cfRule type="expression" dxfId="56" priority="63" stopIfTrue="1">
      <formula>$A157&lt;&gt;""</formula>
    </cfRule>
  </conditionalFormatting>
  <conditionalFormatting sqref="A158">
    <cfRule type="expression" dxfId="55" priority="62" stopIfTrue="1">
      <formula>$A158&lt;&gt;""</formula>
    </cfRule>
  </conditionalFormatting>
  <conditionalFormatting sqref="B571:H590">
    <cfRule type="expression" dxfId="54" priority="61" stopIfTrue="1">
      <formula>$A571&lt;&gt;""</formula>
    </cfRule>
  </conditionalFormatting>
  <conditionalFormatting sqref="B715:C717">
    <cfRule type="expression" dxfId="53" priority="56" stopIfTrue="1">
      <formula>$A715&lt;&gt;""</formula>
    </cfRule>
  </conditionalFormatting>
  <conditionalFormatting sqref="G490">
    <cfRule type="expression" dxfId="52" priority="54" stopIfTrue="1">
      <formula>$A490&lt;&gt;""</formula>
    </cfRule>
  </conditionalFormatting>
  <conditionalFormatting sqref="D490">
    <cfRule type="expression" dxfId="51" priority="53" stopIfTrue="1">
      <formula>$A490&lt;&gt;""</formula>
    </cfRule>
  </conditionalFormatting>
  <conditionalFormatting sqref="E490:F490">
    <cfRule type="expression" dxfId="50" priority="52" stopIfTrue="1">
      <formula>$A490&lt;&gt;""</formula>
    </cfRule>
  </conditionalFormatting>
  <conditionalFormatting sqref="B490:C490">
    <cfRule type="expression" dxfId="49" priority="51" stopIfTrue="1">
      <formula>$A490&lt;&gt;""</formula>
    </cfRule>
  </conditionalFormatting>
  <conditionalFormatting sqref="G716">
    <cfRule type="expression" dxfId="48" priority="50" stopIfTrue="1">
      <formula>$A716&lt;&gt;""</formula>
    </cfRule>
  </conditionalFormatting>
  <conditionalFormatting sqref="A427:H427">
    <cfRule type="expression" dxfId="47" priority="48" stopIfTrue="1">
      <formula>$A427&lt;&gt;""</formula>
    </cfRule>
  </conditionalFormatting>
  <conditionalFormatting sqref="A243:G243">
    <cfRule type="expression" dxfId="46" priority="47" stopIfTrue="1">
      <formula>$A243&lt;&gt;""</formula>
    </cfRule>
  </conditionalFormatting>
  <conditionalFormatting sqref="A727:G728">
    <cfRule type="expression" dxfId="45" priority="46" stopIfTrue="1">
      <formula>$A727&lt;&gt;""</formula>
    </cfRule>
  </conditionalFormatting>
  <conditionalFormatting sqref="A700:A701">
    <cfRule type="expression" dxfId="44" priority="45" stopIfTrue="1">
      <formula>$A700&lt;&gt;""</formula>
    </cfRule>
  </conditionalFormatting>
  <conditionalFormatting sqref="D700:D701">
    <cfRule type="expression" dxfId="43" priority="44" stopIfTrue="1">
      <formula>$A700&lt;&gt;""</formula>
    </cfRule>
  </conditionalFormatting>
  <conditionalFormatting sqref="G700:G701">
    <cfRule type="expression" dxfId="42" priority="43" stopIfTrue="1">
      <formula>$A700&lt;&gt;""</formula>
    </cfRule>
  </conditionalFormatting>
  <conditionalFormatting sqref="B700:C701">
    <cfRule type="expression" dxfId="41" priority="42" stopIfTrue="1">
      <formula>$A700&lt;&gt;""</formula>
    </cfRule>
  </conditionalFormatting>
  <conditionalFormatting sqref="E700:F701">
    <cfRule type="expression" dxfId="40" priority="41" stopIfTrue="1">
      <formula>$A700&lt;&gt;""</formula>
    </cfRule>
  </conditionalFormatting>
  <conditionalFormatting sqref="A480:A481">
    <cfRule type="expression" dxfId="39" priority="40" stopIfTrue="1">
      <formula>$A480&lt;&gt;""</formula>
    </cfRule>
  </conditionalFormatting>
  <conditionalFormatting sqref="D480:D481">
    <cfRule type="expression" dxfId="38" priority="39" stopIfTrue="1">
      <formula>$A480&lt;&gt;""</formula>
    </cfRule>
  </conditionalFormatting>
  <conditionalFormatting sqref="G480:G481">
    <cfRule type="expression" dxfId="37" priority="38" stopIfTrue="1">
      <formula>$A480&lt;&gt;""</formula>
    </cfRule>
  </conditionalFormatting>
  <conditionalFormatting sqref="E480:F481">
    <cfRule type="expression" dxfId="36" priority="37" stopIfTrue="1">
      <formula>$A480&lt;&gt;""</formula>
    </cfRule>
  </conditionalFormatting>
  <conditionalFormatting sqref="C480:C481">
    <cfRule type="expression" dxfId="35" priority="36" stopIfTrue="1">
      <formula>$A480&lt;&gt;""</formula>
    </cfRule>
  </conditionalFormatting>
  <conditionalFormatting sqref="B480:B481">
    <cfRule type="expression" dxfId="34" priority="35" stopIfTrue="1">
      <formula>$A480&lt;&gt;""</formula>
    </cfRule>
  </conditionalFormatting>
  <conditionalFormatting sqref="A450:G451">
    <cfRule type="expression" dxfId="33" priority="34" stopIfTrue="1">
      <formula>$A450&lt;&gt;""</formula>
    </cfRule>
  </conditionalFormatting>
  <conditionalFormatting sqref="A629:A630">
    <cfRule type="expression" dxfId="32" priority="33" stopIfTrue="1">
      <formula>$A629&lt;&gt;""</formula>
    </cfRule>
  </conditionalFormatting>
  <conditionalFormatting sqref="B629:D630">
    <cfRule type="expression" dxfId="31" priority="32" stopIfTrue="1">
      <formula>$A629&lt;&gt;""</formula>
    </cfRule>
  </conditionalFormatting>
  <conditionalFormatting sqref="E629:G630">
    <cfRule type="expression" dxfId="30" priority="31" stopIfTrue="1">
      <formula>$A629&lt;&gt;""</formula>
    </cfRule>
  </conditionalFormatting>
  <conditionalFormatting sqref="B799:G799">
    <cfRule type="expression" dxfId="29" priority="30" stopIfTrue="1">
      <formula>$A799&lt;&gt;""</formula>
    </cfRule>
  </conditionalFormatting>
  <conditionalFormatting sqref="A645:A646">
    <cfRule type="expression" dxfId="28" priority="29" stopIfTrue="1">
      <formula>$A645&lt;&gt;""</formula>
    </cfRule>
  </conditionalFormatting>
  <conditionalFormatting sqref="D645:D646">
    <cfRule type="expression" dxfId="27" priority="28" stopIfTrue="1">
      <formula>$A645&lt;&gt;""</formula>
    </cfRule>
  </conditionalFormatting>
  <conditionalFormatting sqref="G645:G646">
    <cfRule type="expression" dxfId="26" priority="27" stopIfTrue="1">
      <formula>$A645&lt;&gt;""</formula>
    </cfRule>
  </conditionalFormatting>
  <conditionalFormatting sqref="E645:F646">
    <cfRule type="expression" dxfId="25" priority="26" stopIfTrue="1">
      <formula>$A645&lt;&gt;""</formula>
    </cfRule>
  </conditionalFormatting>
  <conditionalFormatting sqref="B645:C646">
    <cfRule type="expression" dxfId="24" priority="25" stopIfTrue="1">
      <formula>$A645&lt;&gt;""</formula>
    </cfRule>
  </conditionalFormatting>
  <conditionalFormatting sqref="A746:G747">
    <cfRule type="expression" dxfId="23" priority="24" stopIfTrue="1">
      <formula>$A746&lt;&gt;""</formula>
    </cfRule>
  </conditionalFormatting>
  <conditionalFormatting sqref="A397:G398">
    <cfRule type="expression" dxfId="22" priority="23" stopIfTrue="1">
      <formula>$A397&lt;&gt;""</formula>
    </cfRule>
  </conditionalFormatting>
  <conditionalFormatting sqref="A508:A509">
    <cfRule type="expression" dxfId="21" priority="22" stopIfTrue="1">
      <formula>$A508&lt;&gt;""</formula>
    </cfRule>
  </conditionalFormatting>
  <conditionalFormatting sqref="B508:G509">
    <cfRule type="expression" dxfId="20" priority="21" stopIfTrue="1">
      <formula>$A508&lt;&gt;""</formula>
    </cfRule>
  </conditionalFormatting>
  <conditionalFormatting sqref="A248:I253">
    <cfRule type="expression" dxfId="19" priority="20" stopIfTrue="1">
      <formula>$A248&lt;&gt;""</formula>
    </cfRule>
  </conditionalFormatting>
  <conditionalFormatting sqref="A257:I259">
    <cfRule type="expression" dxfId="18" priority="19" stopIfTrue="1">
      <formula>$A257&lt;&gt;""</formula>
    </cfRule>
  </conditionalFormatting>
  <conditionalFormatting sqref="A400:I402">
    <cfRule type="expression" dxfId="17" priority="18" stopIfTrue="1">
      <formula>$A400&lt;&gt;""</formula>
    </cfRule>
  </conditionalFormatting>
  <conditionalFormatting sqref="A708:I709">
    <cfRule type="expression" dxfId="16" priority="17" stopIfTrue="1">
      <formula>$A708&lt;&gt;""</formula>
    </cfRule>
  </conditionalFormatting>
  <conditionalFormatting sqref="E164:F164">
    <cfRule type="expression" dxfId="15" priority="16" stopIfTrue="1">
      <formula>$A164&lt;&gt;""</formula>
    </cfRule>
  </conditionalFormatting>
  <conditionalFormatting sqref="G717">
    <cfRule type="expression" dxfId="14" priority="15" stopIfTrue="1">
      <formula>$A717&lt;&gt;""</formula>
    </cfRule>
  </conditionalFormatting>
  <conditionalFormatting sqref="B491:H495">
    <cfRule type="expression" dxfId="13" priority="14" stopIfTrue="1">
      <formula>$A491&lt;&gt;""</formula>
    </cfRule>
  </conditionalFormatting>
  <conditionalFormatting sqref="B718:G723">
    <cfRule type="expression" dxfId="12" priority="13" stopIfTrue="1">
      <formula>$A718&lt;&gt;""</formula>
    </cfRule>
  </conditionalFormatting>
  <conditionalFormatting sqref="B489:H489">
    <cfRule type="expression" dxfId="11" priority="12" stopIfTrue="1">
      <formula>$A489&lt;&gt;""</formula>
    </cfRule>
  </conditionalFormatting>
  <conditionalFormatting sqref="G741:G742">
    <cfRule type="expression" dxfId="10" priority="11" stopIfTrue="1">
      <formula>$A741&lt;&gt;""</formula>
    </cfRule>
  </conditionalFormatting>
  <conditionalFormatting sqref="E741:F742">
    <cfRule type="expression" dxfId="9" priority="10" stopIfTrue="1">
      <formula>$A741&lt;&gt;""</formula>
    </cfRule>
  </conditionalFormatting>
  <conditionalFormatting sqref="B465:H465">
    <cfRule type="expression" dxfId="8" priority="9" stopIfTrue="1">
      <formula>$A465&lt;&gt;""</formula>
    </cfRule>
  </conditionalFormatting>
  <conditionalFormatting sqref="B466:H466 H467:H468">
    <cfRule type="expression" dxfId="7" priority="8" stopIfTrue="1">
      <formula>$A466&lt;&gt;""</formula>
    </cfRule>
  </conditionalFormatting>
  <conditionalFormatting sqref="B467:G468">
    <cfRule type="expression" dxfId="6" priority="7" stopIfTrue="1">
      <formula>$A467&lt;&gt;""</formula>
    </cfRule>
  </conditionalFormatting>
  <conditionalFormatting sqref="D109 D111 D113 D115 D117:D118 D120 D122 D124 D126 D140 D142">
    <cfRule type="expression" dxfId="5" priority="6" stopIfTrue="1">
      <formula>$A109&lt;&gt;""</formula>
    </cfRule>
  </conditionalFormatting>
  <conditionalFormatting sqref="E110:I110 E109:F109 H109:I109">
    <cfRule type="expression" dxfId="4" priority="5" stopIfTrue="1">
      <formula>$A109&lt;&gt;""</formula>
    </cfRule>
  </conditionalFormatting>
  <conditionalFormatting sqref="F118">
    <cfRule type="expression" dxfId="3" priority="4" stopIfTrue="1">
      <formula>$A118&lt;&gt;""</formula>
    </cfRule>
  </conditionalFormatting>
  <conditionalFormatting sqref="G109">
    <cfRule type="expression" dxfId="2" priority="3" stopIfTrue="1">
      <formula>$A109&lt;&gt;""</formula>
    </cfRule>
  </conditionalFormatting>
  <conditionalFormatting sqref="C137:C149">
    <cfRule type="expression" dxfId="1" priority="2" stopIfTrue="1">
      <formula>$A137&lt;&gt;""</formula>
    </cfRule>
  </conditionalFormatting>
  <conditionalFormatting sqref="C107:C115">
    <cfRule type="expression" dxfId="0" priority="1" stopIfTrue="1">
      <formula>$A107&lt;&gt;""</formula>
    </cfRule>
  </conditionalFormatting>
  <dataValidations count="5">
    <dataValidation type="list" allowBlank="1" showInputMessage="1" showErrorMessage="1" sqref="A107:A4338 IW107:IW4338 SS107:SS4338 ACO107:ACO4338 AMK107:AMK4338 AWG107:AWG4338 BGC107:BGC4338 BPY107:BPY4338 BZU107:BZU4338 CJQ107:CJQ4338 CTM107:CTM4338 DDI107:DDI4338 DNE107:DNE4338 DXA107:DXA4338 EGW107:EGW4338 EQS107:EQS4338 FAO107:FAO4338 FKK107:FKK4338 FUG107:FUG4338 GEC107:GEC4338 GNY107:GNY4338 GXU107:GXU4338 HHQ107:HHQ4338 HRM107:HRM4338 IBI107:IBI4338 ILE107:ILE4338 IVA107:IVA4338 JEW107:JEW4338 JOS107:JOS4338 JYO107:JYO4338 KIK107:KIK4338 KSG107:KSG4338 LCC107:LCC4338 LLY107:LLY4338 LVU107:LVU4338 MFQ107:MFQ4338 MPM107:MPM4338 MZI107:MZI4338 NJE107:NJE4338 NTA107:NTA4338 OCW107:OCW4338 OMS107:OMS4338 OWO107:OWO4338 PGK107:PGK4338 PQG107:PQG4338 QAC107:QAC4338 QJY107:QJY4338 QTU107:QTU4338 RDQ107:RDQ4338 RNM107:RNM4338 RXI107:RXI4338 SHE107:SHE4338 SRA107:SRA4338 TAW107:TAW4338 TKS107:TKS4338 TUO107:TUO4338 UEK107:UEK4338 UOG107:UOG4338 UYC107:UYC4338 VHY107:VHY4338 VRU107:VRU4338 WBQ107:WBQ4338 WLM107:WLM4338 WVI107:WVI4338 A65643:A69874 IW65643:IW69874 SS65643:SS69874 ACO65643:ACO69874 AMK65643:AMK69874 AWG65643:AWG69874 BGC65643:BGC69874 BPY65643:BPY69874 BZU65643:BZU69874 CJQ65643:CJQ69874 CTM65643:CTM69874 DDI65643:DDI69874 DNE65643:DNE69874 DXA65643:DXA69874 EGW65643:EGW69874 EQS65643:EQS69874 FAO65643:FAO69874 FKK65643:FKK69874 FUG65643:FUG69874 GEC65643:GEC69874 GNY65643:GNY69874 GXU65643:GXU69874 HHQ65643:HHQ69874 HRM65643:HRM69874 IBI65643:IBI69874 ILE65643:ILE69874 IVA65643:IVA69874 JEW65643:JEW69874 JOS65643:JOS69874 JYO65643:JYO69874 KIK65643:KIK69874 KSG65643:KSG69874 LCC65643:LCC69874 LLY65643:LLY69874 LVU65643:LVU69874 MFQ65643:MFQ69874 MPM65643:MPM69874 MZI65643:MZI69874 NJE65643:NJE69874 NTA65643:NTA69874 OCW65643:OCW69874 OMS65643:OMS69874 OWO65643:OWO69874 PGK65643:PGK69874 PQG65643:PQG69874 QAC65643:QAC69874 QJY65643:QJY69874 QTU65643:QTU69874 RDQ65643:RDQ69874 RNM65643:RNM69874 RXI65643:RXI69874 SHE65643:SHE69874 SRA65643:SRA69874 TAW65643:TAW69874 TKS65643:TKS69874 TUO65643:TUO69874 UEK65643:UEK69874 UOG65643:UOG69874 UYC65643:UYC69874 VHY65643:VHY69874 VRU65643:VRU69874 WBQ65643:WBQ69874 WLM65643:WLM69874 WVI65643:WVI69874 A131179:A135410 IW131179:IW135410 SS131179:SS135410 ACO131179:ACO135410 AMK131179:AMK135410 AWG131179:AWG135410 BGC131179:BGC135410 BPY131179:BPY135410 BZU131179:BZU135410 CJQ131179:CJQ135410 CTM131179:CTM135410 DDI131179:DDI135410 DNE131179:DNE135410 DXA131179:DXA135410 EGW131179:EGW135410 EQS131179:EQS135410 FAO131179:FAO135410 FKK131179:FKK135410 FUG131179:FUG135410 GEC131179:GEC135410 GNY131179:GNY135410 GXU131179:GXU135410 HHQ131179:HHQ135410 HRM131179:HRM135410 IBI131179:IBI135410 ILE131179:ILE135410 IVA131179:IVA135410 JEW131179:JEW135410 JOS131179:JOS135410 JYO131179:JYO135410 KIK131179:KIK135410 KSG131179:KSG135410 LCC131179:LCC135410 LLY131179:LLY135410 LVU131179:LVU135410 MFQ131179:MFQ135410 MPM131179:MPM135410 MZI131179:MZI135410 NJE131179:NJE135410 NTA131179:NTA135410 OCW131179:OCW135410 OMS131179:OMS135410 OWO131179:OWO135410 PGK131179:PGK135410 PQG131179:PQG135410 QAC131179:QAC135410 QJY131179:QJY135410 QTU131179:QTU135410 RDQ131179:RDQ135410 RNM131179:RNM135410 RXI131179:RXI135410 SHE131179:SHE135410 SRA131179:SRA135410 TAW131179:TAW135410 TKS131179:TKS135410 TUO131179:TUO135410 UEK131179:UEK135410 UOG131179:UOG135410 UYC131179:UYC135410 VHY131179:VHY135410 VRU131179:VRU135410 WBQ131179:WBQ135410 WLM131179:WLM135410 WVI131179:WVI135410 A196715:A200946 IW196715:IW200946 SS196715:SS200946 ACO196715:ACO200946 AMK196715:AMK200946 AWG196715:AWG200946 BGC196715:BGC200946 BPY196715:BPY200946 BZU196715:BZU200946 CJQ196715:CJQ200946 CTM196715:CTM200946 DDI196715:DDI200946 DNE196715:DNE200946 DXA196715:DXA200946 EGW196715:EGW200946 EQS196715:EQS200946 FAO196715:FAO200946 FKK196715:FKK200946 FUG196715:FUG200946 GEC196715:GEC200946 GNY196715:GNY200946 GXU196715:GXU200946 HHQ196715:HHQ200946 HRM196715:HRM200946 IBI196715:IBI200946 ILE196715:ILE200946 IVA196715:IVA200946 JEW196715:JEW200946 JOS196715:JOS200946 JYO196715:JYO200946 KIK196715:KIK200946 KSG196715:KSG200946 LCC196715:LCC200946 LLY196715:LLY200946 LVU196715:LVU200946 MFQ196715:MFQ200946 MPM196715:MPM200946 MZI196715:MZI200946 NJE196715:NJE200946 NTA196715:NTA200946 OCW196715:OCW200946 OMS196715:OMS200946 OWO196715:OWO200946 PGK196715:PGK200946 PQG196715:PQG200946 QAC196715:QAC200946 QJY196715:QJY200946 QTU196715:QTU200946 RDQ196715:RDQ200946 RNM196715:RNM200946 RXI196715:RXI200946 SHE196715:SHE200946 SRA196715:SRA200946 TAW196715:TAW200946 TKS196715:TKS200946 TUO196715:TUO200946 UEK196715:UEK200946 UOG196715:UOG200946 UYC196715:UYC200946 VHY196715:VHY200946 VRU196715:VRU200946 WBQ196715:WBQ200946 WLM196715:WLM200946 WVI196715:WVI200946 A262251:A266482 IW262251:IW266482 SS262251:SS266482 ACO262251:ACO266482 AMK262251:AMK266482 AWG262251:AWG266482 BGC262251:BGC266482 BPY262251:BPY266482 BZU262251:BZU266482 CJQ262251:CJQ266482 CTM262251:CTM266482 DDI262251:DDI266482 DNE262251:DNE266482 DXA262251:DXA266482 EGW262251:EGW266482 EQS262251:EQS266482 FAO262251:FAO266482 FKK262251:FKK266482 FUG262251:FUG266482 GEC262251:GEC266482 GNY262251:GNY266482 GXU262251:GXU266482 HHQ262251:HHQ266482 HRM262251:HRM266482 IBI262251:IBI266482 ILE262251:ILE266482 IVA262251:IVA266482 JEW262251:JEW266482 JOS262251:JOS266482 JYO262251:JYO266482 KIK262251:KIK266482 KSG262251:KSG266482 LCC262251:LCC266482 LLY262251:LLY266482 LVU262251:LVU266482 MFQ262251:MFQ266482 MPM262251:MPM266482 MZI262251:MZI266482 NJE262251:NJE266482 NTA262251:NTA266482 OCW262251:OCW266482 OMS262251:OMS266482 OWO262251:OWO266482 PGK262251:PGK266482 PQG262251:PQG266482 QAC262251:QAC266482 QJY262251:QJY266482 QTU262251:QTU266482 RDQ262251:RDQ266482 RNM262251:RNM266482 RXI262251:RXI266482 SHE262251:SHE266482 SRA262251:SRA266482 TAW262251:TAW266482 TKS262251:TKS266482 TUO262251:TUO266482 UEK262251:UEK266482 UOG262251:UOG266482 UYC262251:UYC266482 VHY262251:VHY266482 VRU262251:VRU266482 WBQ262251:WBQ266482 WLM262251:WLM266482 WVI262251:WVI266482 A327787:A332018 IW327787:IW332018 SS327787:SS332018 ACO327787:ACO332018 AMK327787:AMK332018 AWG327787:AWG332018 BGC327787:BGC332018 BPY327787:BPY332018 BZU327787:BZU332018 CJQ327787:CJQ332018 CTM327787:CTM332018 DDI327787:DDI332018 DNE327787:DNE332018 DXA327787:DXA332018 EGW327787:EGW332018 EQS327787:EQS332018 FAO327787:FAO332018 FKK327787:FKK332018 FUG327787:FUG332018 GEC327787:GEC332018 GNY327787:GNY332018 GXU327787:GXU332018 HHQ327787:HHQ332018 HRM327787:HRM332018 IBI327787:IBI332018 ILE327787:ILE332018 IVA327787:IVA332018 JEW327787:JEW332018 JOS327787:JOS332018 JYO327787:JYO332018 KIK327787:KIK332018 KSG327787:KSG332018 LCC327787:LCC332018 LLY327787:LLY332018 LVU327787:LVU332018 MFQ327787:MFQ332018 MPM327787:MPM332018 MZI327787:MZI332018 NJE327787:NJE332018 NTA327787:NTA332018 OCW327787:OCW332018 OMS327787:OMS332018 OWO327787:OWO332018 PGK327787:PGK332018 PQG327787:PQG332018 QAC327787:QAC332018 QJY327787:QJY332018 QTU327787:QTU332018 RDQ327787:RDQ332018 RNM327787:RNM332018 RXI327787:RXI332018 SHE327787:SHE332018 SRA327787:SRA332018 TAW327787:TAW332018 TKS327787:TKS332018 TUO327787:TUO332018 UEK327787:UEK332018 UOG327787:UOG332018 UYC327787:UYC332018 VHY327787:VHY332018 VRU327787:VRU332018 WBQ327787:WBQ332018 WLM327787:WLM332018 WVI327787:WVI332018 A393323:A397554 IW393323:IW397554 SS393323:SS397554 ACO393323:ACO397554 AMK393323:AMK397554 AWG393323:AWG397554 BGC393323:BGC397554 BPY393323:BPY397554 BZU393323:BZU397554 CJQ393323:CJQ397554 CTM393323:CTM397554 DDI393323:DDI397554 DNE393323:DNE397554 DXA393323:DXA397554 EGW393323:EGW397554 EQS393323:EQS397554 FAO393323:FAO397554 FKK393323:FKK397554 FUG393323:FUG397554 GEC393323:GEC397554 GNY393323:GNY397554 GXU393323:GXU397554 HHQ393323:HHQ397554 HRM393323:HRM397554 IBI393323:IBI397554 ILE393323:ILE397554 IVA393323:IVA397554 JEW393323:JEW397554 JOS393323:JOS397554 JYO393323:JYO397554 KIK393323:KIK397554 KSG393323:KSG397554 LCC393323:LCC397554 LLY393323:LLY397554 LVU393323:LVU397554 MFQ393323:MFQ397554 MPM393323:MPM397554 MZI393323:MZI397554 NJE393323:NJE397554 NTA393323:NTA397554 OCW393323:OCW397554 OMS393323:OMS397554 OWO393323:OWO397554 PGK393323:PGK397554 PQG393323:PQG397554 QAC393323:QAC397554 QJY393323:QJY397554 QTU393323:QTU397554 RDQ393323:RDQ397554 RNM393323:RNM397554 RXI393323:RXI397554 SHE393323:SHE397554 SRA393323:SRA397554 TAW393323:TAW397554 TKS393323:TKS397554 TUO393323:TUO397554 UEK393323:UEK397554 UOG393323:UOG397554 UYC393323:UYC397554 VHY393323:VHY397554 VRU393323:VRU397554 WBQ393323:WBQ397554 WLM393323:WLM397554 WVI393323:WVI397554 A458859:A463090 IW458859:IW463090 SS458859:SS463090 ACO458859:ACO463090 AMK458859:AMK463090 AWG458859:AWG463090 BGC458859:BGC463090 BPY458859:BPY463090 BZU458859:BZU463090 CJQ458859:CJQ463090 CTM458859:CTM463090 DDI458859:DDI463090 DNE458859:DNE463090 DXA458859:DXA463090 EGW458859:EGW463090 EQS458859:EQS463090 FAO458859:FAO463090 FKK458859:FKK463090 FUG458859:FUG463090 GEC458859:GEC463090 GNY458859:GNY463090 GXU458859:GXU463090 HHQ458859:HHQ463090 HRM458859:HRM463090 IBI458859:IBI463090 ILE458859:ILE463090 IVA458859:IVA463090 JEW458859:JEW463090 JOS458859:JOS463090 JYO458859:JYO463090 KIK458859:KIK463090 KSG458859:KSG463090 LCC458859:LCC463090 LLY458859:LLY463090 LVU458859:LVU463090 MFQ458859:MFQ463090 MPM458859:MPM463090 MZI458859:MZI463090 NJE458859:NJE463090 NTA458859:NTA463090 OCW458859:OCW463090 OMS458859:OMS463090 OWO458859:OWO463090 PGK458859:PGK463090 PQG458859:PQG463090 QAC458859:QAC463090 QJY458859:QJY463090 QTU458859:QTU463090 RDQ458859:RDQ463090 RNM458859:RNM463090 RXI458859:RXI463090 SHE458859:SHE463090 SRA458859:SRA463090 TAW458859:TAW463090 TKS458859:TKS463090 TUO458859:TUO463090 UEK458859:UEK463090 UOG458859:UOG463090 UYC458859:UYC463090 VHY458859:VHY463090 VRU458859:VRU463090 WBQ458859:WBQ463090 WLM458859:WLM463090 WVI458859:WVI463090 A524395:A528626 IW524395:IW528626 SS524395:SS528626 ACO524395:ACO528626 AMK524395:AMK528626 AWG524395:AWG528626 BGC524395:BGC528626 BPY524395:BPY528626 BZU524395:BZU528626 CJQ524395:CJQ528626 CTM524395:CTM528626 DDI524395:DDI528626 DNE524395:DNE528626 DXA524395:DXA528626 EGW524395:EGW528626 EQS524395:EQS528626 FAO524395:FAO528626 FKK524395:FKK528626 FUG524395:FUG528626 GEC524395:GEC528626 GNY524395:GNY528626 GXU524395:GXU528626 HHQ524395:HHQ528626 HRM524395:HRM528626 IBI524395:IBI528626 ILE524395:ILE528626 IVA524395:IVA528626 JEW524395:JEW528626 JOS524395:JOS528626 JYO524395:JYO528626 KIK524395:KIK528626 KSG524395:KSG528626 LCC524395:LCC528626 LLY524395:LLY528626 LVU524395:LVU528626 MFQ524395:MFQ528626 MPM524395:MPM528626 MZI524395:MZI528626 NJE524395:NJE528626 NTA524395:NTA528626 OCW524395:OCW528626 OMS524395:OMS528626 OWO524395:OWO528626 PGK524395:PGK528626 PQG524395:PQG528626 QAC524395:QAC528626 QJY524395:QJY528626 QTU524395:QTU528626 RDQ524395:RDQ528626 RNM524395:RNM528626 RXI524395:RXI528626 SHE524395:SHE528626 SRA524395:SRA528626 TAW524395:TAW528626 TKS524395:TKS528626 TUO524395:TUO528626 UEK524395:UEK528626 UOG524395:UOG528626 UYC524395:UYC528626 VHY524395:VHY528626 VRU524395:VRU528626 WBQ524395:WBQ528626 WLM524395:WLM528626 WVI524395:WVI528626 A589931:A594162 IW589931:IW594162 SS589931:SS594162 ACO589931:ACO594162 AMK589931:AMK594162 AWG589931:AWG594162 BGC589931:BGC594162 BPY589931:BPY594162 BZU589931:BZU594162 CJQ589931:CJQ594162 CTM589931:CTM594162 DDI589931:DDI594162 DNE589931:DNE594162 DXA589931:DXA594162 EGW589931:EGW594162 EQS589931:EQS594162 FAO589931:FAO594162 FKK589931:FKK594162 FUG589931:FUG594162 GEC589931:GEC594162 GNY589931:GNY594162 GXU589931:GXU594162 HHQ589931:HHQ594162 HRM589931:HRM594162 IBI589931:IBI594162 ILE589931:ILE594162 IVA589931:IVA594162 JEW589931:JEW594162 JOS589931:JOS594162 JYO589931:JYO594162 KIK589931:KIK594162 KSG589931:KSG594162 LCC589931:LCC594162 LLY589931:LLY594162 LVU589931:LVU594162 MFQ589931:MFQ594162 MPM589931:MPM594162 MZI589931:MZI594162 NJE589931:NJE594162 NTA589931:NTA594162 OCW589931:OCW594162 OMS589931:OMS594162 OWO589931:OWO594162 PGK589931:PGK594162 PQG589931:PQG594162 QAC589931:QAC594162 QJY589931:QJY594162 QTU589931:QTU594162 RDQ589931:RDQ594162 RNM589931:RNM594162 RXI589931:RXI594162 SHE589931:SHE594162 SRA589931:SRA594162 TAW589931:TAW594162 TKS589931:TKS594162 TUO589931:TUO594162 UEK589931:UEK594162 UOG589931:UOG594162 UYC589931:UYC594162 VHY589931:VHY594162 VRU589931:VRU594162 WBQ589931:WBQ594162 WLM589931:WLM594162 WVI589931:WVI594162 A655467:A659698 IW655467:IW659698 SS655467:SS659698 ACO655467:ACO659698 AMK655467:AMK659698 AWG655467:AWG659698 BGC655467:BGC659698 BPY655467:BPY659698 BZU655467:BZU659698 CJQ655467:CJQ659698 CTM655467:CTM659698 DDI655467:DDI659698 DNE655467:DNE659698 DXA655467:DXA659698 EGW655467:EGW659698 EQS655467:EQS659698 FAO655467:FAO659698 FKK655467:FKK659698 FUG655467:FUG659698 GEC655467:GEC659698 GNY655467:GNY659698 GXU655467:GXU659698 HHQ655467:HHQ659698 HRM655467:HRM659698 IBI655467:IBI659698 ILE655467:ILE659698 IVA655467:IVA659698 JEW655467:JEW659698 JOS655467:JOS659698 JYO655467:JYO659698 KIK655467:KIK659698 KSG655467:KSG659698 LCC655467:LCC659698 LLY655467:LLY659698 LVU655467:LVU659698 MFQ655467:MFQ659698 MPM655467:MPM659698 MZI655467:MZI659698 NJE655467:NJE659698 NTA655467:NTA659698 OCW655467:OCW659698 OMS655467:OMS659698 OWO655467:OWO659698 PGK655467:PGK659698 PQG655467:PQG659698 QAC655467:QAC659698 QJY655467:QJY659698 QTU655467:QTU659698 RDQ655467:RDQ659698 RNM655467:RNM659698 RXI655467:RXI659698 SHE655467:SHE659698 SRA655467:SRA659698 TAW655467:TAW659698 TKS655467:TKS659698 TUO655467:TUO659698 UEK655467:UEK659698 UOG655467:UOG659698 UYC655467:UYC659698 VHY655467:VHY659698 VRU655467:VRU659698 WBQ655467:WBQ659698 WLM655467:WLM659698 WVI655467:WVI659698 A721003:A725234 IW721003:IW725234 SS721003:SS725234 ACO721003:ACO725234 AMK721003:AMK725234 AWG721003:AWG725234 BGC721003:BGC725234 BPY721003:BPY725234 BZU721003:BZU725234 CJQ721003:CJQ725234 CTM721003:CTM725234 DDI721003:DDI725234 DNE721003:DNE725234 DXA721003:DXA725234 EGW721003:EGW725234 EQS721003:EQS725234 FAO721003:FAO725234 FKK721003:FKK725234 FUG721003:FUG725234 GEC721003:GEC725234 GNY721003:GNY725234 GXU721003:GXU725234 HHQ721003:HHQ725234 HRM721003:HRM725234 IBI721003:IBI725234 ILE721003:ILE725234 IVA721003:IVA725234 JEW721003:JEW725234 JOS721003:JOS725234 JYO721003:JYO725234 KIK721003:KIK725234 KSG721003:KSG725234 LCC721003:LCC725234 LLY721003:LLY725234 LVU721003:LVU725234 MFQ721003:MFQ725234 MPM721003:MPM725234 MZI721003:MZI725234 NJE721003:NJE725234 NTA721003:NTA725234 OCW721003:OCW725234 OMS721003:OMS725234 OWO721003:OWO725234 PGK721003:PGK725234 PQG721003:PQG725234 QAC721003:QAC725234 QJY721003:QJY725234 QTU721003:QTU725234 RDQ721003:RDQ725234 RNM721003:RNM725234 RXI721003:RXI725234 SHE721003:SHE725234 SRA721003:SRA725234 TAW721003:TAW725234 TKS721003:TKS725234 TUO721003:TUO725234 UEK721003:UEK725234 UOG721003:UOG725234 UYC721003:UYC725234 VHY721003:VHY725234 VRU721003:VRU725234 WBQ721003:WBQ725234 WLM721003:WLM725234 WVI721003:WVI725234 A786539:A790770 IW786539:IW790770 SS786539:SS790770 ACO786539:ACO790770 AMK786539:AMK790770 AWG786539:AWG790770 BGC786539:BGC790770 BPY786539:BPY790770 BZU786539:BZU790770 CJQ786539:CJQ790770 CTM786539:CTM790770 DDI786539:DDI790770 DNE786539:DNE790770 DXA786539:DXA790770 EGW786539:EGW790770 EQS786539:EQS790770 FAO786539:FAO790770 FKK786539:FKK790770 FUG786539:FUG790770 GEC786539:GEC790770 GNY786539:GNY790770 GXU786539:GXU790770 HHQ786539:HHQ790770 HRM786539:HRM790770 IBI786539:IBI790770 ILE786539:ILE790770 IVA786539:IVA790770 JEW786539:JEW790770 JOS786539:JOS790770 JYO786539:JYO790770 KIK786539:KIK790770 KSG786539:KSG790770 LCC786539:LCC790770 LLY786539:LLY790770 LVU786539:LVU790770 MFQ786539:MFQ790770 MPM786539:MPM790770 MZI786539:MZI790770 NJE786539:NJE790770 NTA786539:NTA790770 OCW786539:OCW790770 OMS786539:OMS790770 OWO786539:OWO790770 PGK786539:PGK790770 PQG786539:PQG790770 QAC786539:QAC790770 QJY786539:QJY790770 QTU786539:QTU790770 RDQ786539:RDQ790770 RNM786539:RNM790770 RXI786539:RXI790770 SHE786539:SHE790770 SRA786539:SRA790770 TAW786539:TAW790770 TKS786539:TKS790770 TUO786539:TUO790770 UEK786539:UEK790770 UOG786539:UOG790770 UYC786539:UYC790770 VHY786539:VHY790770 VRU786539:VRU790770 WBQ786539:WBQ790770 WLM786539:WLM790770 WVI786539:WVI790770 A852075:A856306 IW852075:IW856306 SS852075:SS856306 ACO852075:ACO856306 AMK852075:AMK856306 AWG852075:AWG856306 BGC852075:BGC856306 BPY852075:BPY856306 BZU852075:BZU856306 CJQ852075:CJQ856306 CTM852075:CTM856306 DDI852075:DDI856306 DNE852075:DNE856306 DXA852075:DXA856306 EGW852075:EGW856306 EQS852075:EQS856306 FAO852075:FAO856306 FKK852075:FKK856306 FUG852075:FUG856306 GEC852075:GEC856306 GNY852075:GNY856306 GXU852075:GXU856306 HHQ852075:HHQ856306 HRM852075:HRM856306 IBI852075:IBI856306 ILE852075:ILE856306 IVA852075:IVA856306 JEW852075:JEW856306 JOS852075:JOS856306 JYO852075:JYO856306 KIK852075:KIK856306 KSG852075:KSG856306 LCC852075:LCC856306 LLY852075:LLY856306 LVU852075:LVU856306 MFQ852075:MFQ856306 MPM852075:MPM856306 MZI852075:MZI856306 NJE852075:NJE856306 NTA852075:NTA856306 OCW852075:OCW856306 OMS852075:OMS856306 OWO852075:OWO856306 PGK852075:PGK856306 PQG852075:PQG856306 QAC852075:QAC856306 QJY852075:QJY856306 QTU852075:QTU856306 RDQ852075:RDQ856306 RNM852075:RNM856306 RXI852075:RXI856306 SHE852075:SHE856306 SRA852075:SRA856306 TAW852075:TAW856306 TKS852075:TKS856306 TUO852075:TUO856306 UEK852075:UEK856306 UOG852075:UOG856306 UYC852075:UYC856306 VHY852075:VHY856306 VRU852075:VRU856306 WBQ852075:WBQ856306 WLM852075:WLM856306 WVI852075:WVI856306 A917611:A921842 IW917611:IW921842 SS917611:SS921842 ACO917611:ACO921842 AMK917611:AMK921842 AWG917611:AWG921842 BGC917611:BGC921842 BPY917611:BPY921842 BZU917611:BZU921842 CJQ917611:CJQ921842 CTM917611:CTM921842 DDI917611:DDI921842 DNE917611:DNE921842 DXA917611:DXA921842 EGW917611:EGW921842 EQS917611:EQS921842 FAO917611:FAO921842 FKK917611:FKK921842 FUG917611:FUG921842 GEC917611:GEC921842 GNY917611:GNY921842 GXU917611:GXU921842 HHQ917611:HHQ921842 HRM917611:HRM921842 IBI917611:IBI921842 ILE917611:ILE921842 IVA917611:IVA921842 JEW917611:JEW921842 JOS917611:JOS921842 JYO917611:JYO921842 KIK917611:KIK921842 KSG917611:KSG921842 LCC917611:LCC921842 LLY917611:LLY921842 LVU917611:LVU921842 MFQ917611:MFQ921842 MPM917611:MPM921842 MZI917611:MZI921842 NJE917611:NJE921842 NTA917611:NTA921842 OCW917611:OCW921842 OMS917611:OMS921842 OWO917611:OWO921842 PGK917611:PGK921842 PQG917611:PQG921842 QAC917611:QAC921842 QJY917611:QJY921842 QTU917611:QTU921842 RDQ917611:RDQ921842 RNM917611:RNM921842 RXI917611:RXI921842 SHE917611:SHE921842 SRA917611:SRA921842 TAW917611:TAW921842 TKS917611:TKS921842 TUO917611:TUO921842 UEK917611:UEK921842 UOG917611:UOG921842 UYC917611:UYC921842 VHY917611:VHY921842 VRU917611:VRU921842 WBQ917611:WBQ921842 WLM917611:WLM921842 WVI917611:WVI921842 A983147:A987378 IW983147:IW987378 SS983147:SS987378 ACO983147:ACO987378 AMK983147:AMK987378 AWG983147:AWG987378 BGC983147:BGC987378 BPY983147:BPY987378 BZU983147:BZU987378 CJQ983147:CJQ987378 CTM983147:CTM987378 DDI983147:DDI987378 DNE983147:DNE987378 DXA983147:DXA987378 EGW983147:EGW987378 EQS983147:EQS987378 FAO983147:FAO987378 FKK983147:FKK987378 FUG983147:FUG987378 GEC983147:GEC987378 GNY983147:GNY987378 GXU983147:GXU987378 HHQ983147:HHQ987378 HRM983147:HRM987378 IBI983147:IBI987378 ILE983147:ILE987378 IVA983147:IVA987378 JEW983147:JEW987378 JOS983147:JOS987378 JYO983147:JYO987378 KIK983147:KIK987378 KSG983147:KSG987378 LCC983147:LCC987378 LLY983147:LLY987378 LVU983147:LVU987378 MFQ983147:MFQ987378 MPM983147:MPM987378 MZI983147:MZI987378 NJE983147:NJE987378 NTA983147:NTA987378 OCW983147:OCW987378 OMS983147:OMS987378 OWO983147:OWO987378 PGK983147:PGK987378 PQG983147:PQG987378 QAC983147:QAC987378 QJY983147:QJY987378 QTU983147:QTU987378 RDQ983147:RDQ987378 RNM983147:RNM987378 RXI983147:RXI987378 SHE983147:SHE987378 SRA983147:SRA987378 TAW983147:TAW987378 TKS983147:TKS987378 TUO983147:TUO987378 UEK983147:UEK987378 UOG983147:UOG987378 UYC983147:UYC987378 VHY983147:VHY987378 VRU983147:VRU987378 WBQ983147:WBQ987378 WLM983147:WLM987378 WVI983147:WVI987378">
      <formula1>OFFSET($A$1,0,0,$B$3,1)</formula1>
    </dataValidation>
    <dataValidation type="list" allowBlank="1" showInputMessage="1" showErrorMessage="1" errorTitle="Chyba !" error="zadajte (vyberte zo zoznamu) platný analytický kód podľa nápovedy k bunke I104" sqref="I107:I336 JE107:JE336 TA107:TA336 ACW107:ACW336 AMS107:AMS336 AWO107:AWO336 BGK107:BGK336 BQG107:BQG336 CAC107:CAC336 CJY107:CJY336 CTU107:CTU336 DDQ107:DDQ336 DNM107:DNM336 DXI107:DXI336 EHE107:EHE336 ERA107:ERA336 FAW107:FAW336 FKS107:FKS336 FUO107:FUO336 GEK107:GEK336 GOG107:GOG336 GYC107:GYC336 HHY107:HHY336 HRU107:HRU336 IBQ107:IBQ336 ILM107:ILM336 IVI107:IVI336 JFE107:JFE336 JPA107:JPA336 JYW107:JYW336 KIS107:KIS336 KSO107:KSO336 LCK107:LCK336 LMG107:LMG336 LWC107:LWC336 MFY107:MFY336 MPU107:MPU336 MZQ107:MZQ336 NJM107:NJM336 NTI107:NTI336 ODE107:ODE336 ONA107:ONA336 OWW107:OWW336 PGS107:PGS336 PQO107:PQO336 QAK107:QAK336 QKG107:QKG336 QUC107:QUC336 RDY107:RDY336 RNU107:RNU336 RXQ107:RXQ336 SHM107:SHM336 SRI107:SRI336 TBE107:TBE336 TLA107:TLA336 TUW107:TUW336 UES107:UES336 UOO107:UOO336 UYK107:UYK336 VIG107:VIG336 VSC107:VSC336 WBY107:WBY336 WLU107:WLU336 WVQ107:WVQ336 I65643:I65872 JE65643:JE65872 TA65643:TA65872 ACW65643:ACW65872 AMS65643:AMS65872 AWO65643:AWO65872 BGK65643:BGK65872 BQG65643:BQG65872 CAC65643:CAC65872 CJY65643:CJY65872 CTU65643:CTU65872 DDQ65643:DDQ65872 DNM65643:DNM65872 DXI65643:DXI65872 EHE65643:EHE65872 ERA65643:ERA65872 FAW65643:FAW65872 FKS65643:FKS65872 FUO65643:FUO65872 GEK65643:GEK65872 GOG65643:GOG65872 GYC65643:GYC65872 HHY65643:HHY65872 HRU65643:HRU65872 IBQ65643:IBQ65872 ILM65643:ILM65872 IVI65643:IVI65872 JFE65643:JFE65872 JPA65643:JPA65872 JYW65643:JYW65872 KIS65643:KIS65872 KSO65643:KSO65872 LCK65643:LCK65872 LMG65643:LMG65872 LWC65643:LWC65872 MFY65643:MFY65872 MPU65643:MPU65872 MZQ65643:MZQ65872 NJM65643:NJM65872 NTI65643:NTI65872 ODE65643:ODE65872 ONA65643:ONA65872 OWW65643:OWW65872 PGS65643:PGS65872 PQO65643:PQO65872 QAK65643:QAK65872 QKG65643:QKG65872 QUC65643:QUC65872 RDY65643:RDY65872 RNU65643:RNU65872 RXQ65643:RXQ65872 SHM65643:SHM65872 SRI65643:SRI65872 TBE65643:TBE65872 TLA65643:TLA65872 TUW65643:TUW65872 UES65643:UES65872 UOO65643:UOO65872 UYK65643:UYK65872 VIG65643:VIG65872 VSC65643:VSC65872 WBY65643:WBY65872 WLU65643:WLU65872 WVQ65643:WVQ65872 I131179:I131408 JE131179:JE131408 TA131179:TA131408 ACW131179:ACW131408 AMS131179:AMS131408 AWO131179:AWO131408 BGK131179:BGK131408 BQG131179:BQG131408 CAC131179:CAC131408 CJY131179:CJY131408 CTU131179:CTU131408 DDQ131179:DDQ131408 DNM131179:DNM131408 DXI131179:DXI131408 EHE131179:EHE131408 ERA131179:ERA131408 FAW131179:FAW131408 FKS131179:FKS131408 FUO131179:FUO131408 GEK131179:GEK131408 GOG131179:GOG131408 GYC131179:GYC131408 HHY131179:HHY131408 HRU131179:HRU131408 IBQ131179:IBQ131408 ILM131179:ILM131408 IVI131179:IVI131408 JFE131179:JFE131408 JPA131179:JPA131408 JYW131179:JYW131408 KIS131179:KIS131408 KSO131179:KSO131408 LCK131179:LCK131408 LMG131179:LMG131408 LWC131179:LWC131408 MFY131179:MFY131408 MPU131179:MPU131408 MZQ131179:MZQ131408 NJM131179:NJM131408 NTI131179:NTI131408 ODE131179:ODE131408 ONA131179:ONA131408 OWW131179:OWW131408 PGS131179:PGS131408 PQO131179:PQO131408 QAK131179:QAK131408 QKG131179:QKG131408 QUC131179:QUC131408 RDY131179:RDY131408 RNU131179:RNU131408 RXQ131179:RXQ131408 SHM131179:SHM131408 SRI131179:SRI131408 TBE131179:TBE131408 TLA131179:TLA131408 TUW131179:TUW131408 UES131179:UES131408 UOO131179:UOO131408 UYK131179:UYK131408 VIG131179:VIG131408 VSC131179:VSC131408 WBY131179:WBY131408 WLU131179:WLU131408 WVQ131179:WVQ131408 I196715:I196944 JE196715:JE196944 TA196715:TA196944 ACW196715:ACW196944 AMS196715:AMS196944 AWO196715:AWO196944 BGK196715:BGK196944 BQG196715:BQG196944 CAC196715:CAC196944 CJY196715:CJY196944 CTU196715:CTU196944 DDQ196715:DDQ196944 DNM196715:DNM196944 DXI196715:DXI196944 EHE196715:EHE196944 ERA196715:ERA196944 FAW196715:FAW196944 FKS196715:FKS196944 FUO196715:FUO196944 GEK196715:GEK196944 GOG196715:GOG196944 GYC196715:GYC196944 HHY196715:HHY196944 HRU196715:HRU196944 IBQ196715:IBQ196944 ILM196715:ILM196944 IVI196715:IVI196944 JFE196715:JFE196944 JPA196715:JPA196944 JYW196715:JYW196944 KIS196715:KIS196944 KSO196715:KSO196944 LCK196715:LCK196944 LMG196715:LMG196944 LWC196715:LWC196944 MFY196715:MFY196944 MPU196715:MPU196944 MZQ196715:MZQ196944 NJM196715:NJM196944 NTI196715:NTI196944 ODE196715:ODE196944 ONA196715:ONA196944 OWW196715:OWW196944 PGS196715:PGS196944 PQO196715:PQO196944 QAK196715:QAK196944 QKG196715:QKG196944 QUC196715:QUC196944 RDY196715:RDY196944 RNU196715:RNU196944 RXQ196715:RXQ196944 SHM196715:SHM196944 SRI196715:SRI196944 TBE196715:TBE196944 TLA196715:TLA196944 TUW196715:TUW196944 UES196715:UES196944 UOO196715:UOO196944 UYK196715:UYK196944 VIG196715:VIG196944 VSC196715:VSC196944 WBY196715:WBY196944 WLU196715:WLU196944 WVQ196715:WVQ196944 I262251:I262480 JE262251:JE262480 TA262251:TA262480 ACW262251:ACW262480 AMS262251:AMS262480 AWO262251:AWO262480 BGK262251:BGK262480 BQG262251:BQG262480 CAC262251:CAC262480 CJY262251:CJY262480 CTU262251:CTU262480 DDQ262251:DDQ262480 DNM262251:DNM262480 DXI262251:DXI262480 EHE262251:EHE262480 ERA262251:ERA262480 FAW262251:FAW262480 FKS262251:FKS262480 FUO262251:FUO262480 GEK262251:GEK262480 GOG262251:GOG262480 GYC262251:GYC262480 HHY262251:HHY262480 HRU262251:HRU262480 IBQ262251:IBQ262480 ILM262251:ILM262480 IVI262251:IVI262480 JFE262251:JFE262480 JPA262251:JPA262480 JYW262251:JYW262480 KIS262251:KIS262480 KSO262251:KSO262480 LCK262251:LCK262480 LMG262251:LMG262480 LWC262251:LWC262480 MFY262251:MFY262480 MPU262251:MPU262480 MZQ262251:MZQ262480 NJM262251:NJM262480 NTI262251:NTI262480 ODE262251:ODE262480 ONA262251:ONA262480 OWW262251:OWW262480 PGS262251:PGS262480 PQO262251:PQO262480 QAK262251:QAK262480 QKG262251:QKG262480 QUC262251:QUC262480 RDY262251:RDY262480 RNU262251:RNU262480 RXQ262251:RXQ262480 SHM262251:SHM262480 SRI262251:SRI262480 TBE262251:TBE262480 TLA262251:TLA262480 TUW262251:TUW262480 UES262251:UES262480 UOO262251:UOO262480 UYK262251:UYK262480 VIG262251:VIG262480 VSC262251:VSC262480 WBY262251:WBY262480 WLU262251:WLU262480 WVQ262251:WVQ262480 I327787:I328016 JE327787:JE328016 TA327787:TA328016 ACW327787:ACW328016 AMS327787:AMS328016 AWO327787:AWO328016 BGK327787:BGK328016 BQG327787:BQG328016 CAC327787:CAC328016 CJY327787:CJY328016 CTU327787:CTU328016 DDQ327787:DDQ328016 DNM327787:DNM328016 DXI327787:DXI328016 EHE327787:EHE328016 ERA327787:ERA328016 FAW327787:FAW328016 FKS327787:FKS328016 FUO327787:FUO328016 GEK327787:GEK328016 GOG327787:GOG328016 GYC327787:GYC328016 HHY327787:HHY328016 HRU327787:HRU328016 IBQ327787:IBQ328016 ILM327787:ILM328016 IVI327787:IVI328016 JFE327787:JFE328016 JPA327787:JPA328016 JYW327787:JYW328016 KIS327787:KIS328016 KSO327787:KSO328016 LCK327787:LCK328016 LMG327787:LMG328016 LWC327787:LWC328016 MFY327787:MFY328016 MPU327787:MPU328016 MZQ327787:MZQ328016 NJM327787:NJM328016 NTI327787:NTI328016 ODE327787:ODE328016 ONA327787:ONA328016 OWW327787:OWW328016 PGS327787:PGS328016 PQO327787:PQO328016 QAK327787:QAK328016 QKG327787:QKG328016 QUC327787:QUC328016 RDY327787:RDY328016 RNU327787:RNU328016 RXQ327787:RXQ328016 SHM327787:SHM328016 SRI327787:SRI328016 TBE327787:TBE328016 TLA327787:TLA328016 TUW327787:TUW328016 UES327787:UES328016 UOO327787:UOO328016 UYK327787:UYK328016 VIG327787:VIG328016 VSC327787:VSC328016 WBY327787:WBY328016 WLU327787:WLU328016 WVQ327787:WVQ328016 I393323:I393552 JE393323:JE393552 TA393323:TA393552 ACW393323:ACW393552 AMS393323:AMS393552 AWO393323:AWO393552 BGK393323:BGK393552 BQG393323:BQG393552 CAC393323:CAC393552 CJY393323:CJY393552 CTU393323:CTU393552 DDQ393323:DDQ393552 DNM393323:DNM393552 DXI393323:DXI393552 EHE393323:EHE393552 ERA393323:ERA393552 FAW393323:FAW393552 FKS393323:FKS393552 FUO393323:FUO393552 GEK393323:GEK393552 GOG393323:GOG393552 GYC393323:GYC393552 HHY393323:HHY393552 HRU393323:HRU393552 IBQ393323:IBQ393552 ILM393323:ILM393552 IVI393323:IVI393552 JFE393323:JFE393552 JPA393323:JPA393552 JYW393323:JYW393552 KIS393323:KIS393552 KSO393323:KSO393552 LCK393323:LCK393552 LMG393323:LMG393552 LWC393323:LWC393552 MFY393323:MFY393552 MPU393323:MPU393552 MZQ393323:MZQ393552 NJM393323:NJM393552 NTI393323:NTI393552 ODE393323:ODE393552 ONA393323:ONA393552 OWW393323:OWW393552 PGS393323:PGS393552 PQO393323:PQO393552 QAK393323:QAK393552 QKG393323:QKG393552 QUC393323:QUC393552 RDY393323:RDY393552 RNU393323:RNU393552 RXQ393323:RXQ393552 SHM393323:SHM393552 SRI393323:SRI393552 TBE393323:TBE393552 TLA393323:TLA393552 TUW393323:TUW393552 UES393323:UES393552 UOO393323:UOO393552 UYK393323:UYK393552 VIG393323:VIG393552 VSC393323:VSC393552 WBY393323:WBY393552 WLU393323:WLU393552 WVQ393323:WVQ393552 I458859:I459088 JE458859:JE459088 TA458859:TA459088 ACW458859:ACW459088 AMS458859:AMS459088 AWO458859:AWO459088 BGK458859:BGK459088 BQG458859:BQG459088 CAC458859:CAC459088 CJY458859:CJY459088 CTU458859:CTU459088 DDQ458859:DDQ459088 DNM458859:DNM459088 DXI458859:DXI459088 EHE458859:EHE459088 ERA458859:ERA459088 FAW458859:FAW459088 FKS458859:FKS459088 FUO458859:FUO459088 GEK458859:GEK459088 GOG458859:GOG459088 GYC458859:GYC459088 HHY458859:HHY459088 HRU458859:HRU459088 IBQ458859:IBQ459088 ILM458859:ILM459088 IVI458859:IVI459088 JFE458859:JFE459088 JPA458859:JPA459088 JYW458859:JYW459088 KIS458859:KIS459088 KSO458859:KSO459088 LCK458859:LCK459088 LMG458859:LMG459088 LWC458859:LWC459088 MFY458859:MFY459088 MPU458859:MPU459088 MZQ458859:MZQ459088 NJM458859:NJM459088 NTI458859:NTI459088 ODE458859:ODE459088 ONA458859:ONA459088 OWW458859:OWW459088 PGS458859:PGS459088 PQO458859:PQO459088 QAK458859:QAK459088 QKG458859:QKG459088 QUC458859:QUC459088 RDY458859:RDY459088 RNU458859:RNU459088 RXQ458859:RXQ459088 SHM458859:SHM459088 SRI458859:SRI459088 TBE458859:TBE459088 TLA458859:TLA459088 TUW458859:TUW459088 UES458859:UES459088 UOO458859:UOO459088 UYK458859:UYK459088 VIG458859:VIG459088 VSC458859:VSC459088 WBY458859:WBY459088 WLU458859:WLU459088 WVQ458859:WVQ459088 I524395:I524624 JE524395:JE524624 TA524395:TA524624 ACW524395:ACW524624 AMS524395:AMS524624 AWO524395:AWO524624 BGK524395:BGK524624 BQG524395:BQG524624 CAC524395:CAC524624 CJY524395:CJY524624 CTU524395:CTU524624 DDQ524395:DDQ524624 DNM524395:DNM524624 DXI524395:DXI524624 EHE524395:EHE524624 ERA524395:ERA524624 FAW524395:FAW524624 FKS524395:FKS524624 FUO524395:FUO524624 GEK524395:GEK524624 GOG524395:GOG524624 GYC524395:GYC524624 HHY524395:HHY524624 HRU524395:HRU524624 IBQ524395:IBQ524624 ILM524395:ILM524624 IVI524395:IVI524624 JFE524395:JFE524624 JPA524395:JPA524624 JYW524395:JYW524624 KIS524395:KIS524624 KSO524395:KSO524624 LCK524395:LCK524624 LMG524395:LMG524624 LWC524395:LWC524624 MFY524395:MFY524624 MPU524395:MPU524624 MZQ524395:MZQ524624 NJM524395:NJM524624 NTI524395:NTI524624 ODE524395:ODE524624 ONA524395:ONA524624 OWW524395:OWW524624 PGS524395:PGS524624 PQO524395:PQO524624 QAK524395:QAK524624 QKG524395:QKG524624 QUC524395:QUC524624 RDY524395:RDY524624 RNU524395:RNU524624 RXQ524395:RXQ524624 SHM524395:SHM524624 SRI524395:SRI524624 TBE524395:TBE524624 TLA524395:TLA524624 TUW524395:TUW524624 UES524395:UES524624 UOO524395:UOO524624 UYK524395:UYK524624 VIG524395:VIG524624 VSC524395:VSC524624 WBY524395:WBY524624 WLU524395:WLU524624 WVQ524395:WVQ524624 I589931:I590160 JE589931:JE590160 TA589931:TA590160 ACW589931:ACW590160 AMS589931:AMS590160 AWO589931:AWO590160 BGK589931:BGK590160 BQG589931:BQG590160 CAC589931:CAC590160 CJY589931:CJY590160 CTU589931:CTU590160 DDQ589931:DDQ590160 DNM589931:DNM590160 DXI589931:DXI590160 EHE589931:EHE590160 ERA589931:ERA590160 FAW589931:FAW590160 FKS589931:FKS590160 FUO589931:FUO590160 GEK589931:GEK590160 GOG589931:GOG590160 GYC589931:GYC590160 HHY589931:HHY590160 HRU589931:HRU590160 IBQ589931:IBQ590160 ILM589931:ILM590160 IVI589931:IVI590160 JFE589931:JFE590160 JPA589931:JPA590160 JYW589931:JYW590160 KIS589931:KIS590160 KSO589931:KSO590160 LCK589931:LCK590160 LMG589931:LMG590160 LWC589931:LWC590160 MFY589931:MFY590160 MPU589931:MPU590160 MZQ589931:MZQ590160 NJM589931:NJM590160 NTI589931:NTI590160 ODE589931:ODE590160 ONA589931:ONA590160 OWW589931:OWW590160 PGS589931:PGS590160 PQO589931:PQO590160 QAK589931:QAK590160 QKG589931:QKG590160 QUC589931:QUC590160 RDY589931:RDY590160 RNU589931:RNU590160 RXQ589931:RXQ590160 SHM589931:SHM590160 SRI589931:SRI590160 TBE589931:TBE590160 TLA589931:TLA590160 TUW589931:TUW590160 UES589931:UES590160 UOO589931:UOO590160 UYK589931:UYK590160 VIG589931:VIG590160 VSC589931:VSC590160 WBY589931:WBY590160 WLU589931:WLU590160 WVQ589931:WVQ590160 I655467:I655696 JE655467:JE655696 TA655467:TA655696 ACW655467:ACW655696 AMS655467:AMS655696 AWO655467:AWO655696 BGK655467:BGK655696 BQG655467:BQG655696 CAC655467:CAC655696 CJY655467:CJY655696 CTU655467:CTU655696 DDQ655467:DDQ655696 DNM655467:DNM655696 DXI655467:DXI655696 EHE655467:EHE655696 ERA655467:ERA655696 FAW655467:FAW655696 FKS655467:FKS655696 FUO655467:FUO655696 GEK655467:GEK655696 GOG655467:GOG655696 GYC655467:GYC655696 HHY655467:HHY655696 HRU655467:HRU655696 IBQ655467:IBQ655696 ILM655467:ILM655696 IVI655467:IVI655696 JFE655467:JFE655696 JPA655467:JPA655696 JYW655467:JYW655696 KIS655467:KIS655696 KSO655467:KSO655696 LCK655467:LCK655696 LMG655467:LMG655696 LWC655467:LWC655696 MFY655467:MFY655696 MPU655467:MPU655696 MZQ655467:MZQ655696 NJM655467:NJM655696 NTI655467:NTI655696 ODE655467:ODE655696 ONA655467:ONA655696 OWW655467:OWW655696 PGS655467:PGS655696 PQO655467:PQO655696 QAK655467:QAK655696 QKG655467:QKG655696 QUC655467:QUC655696 RDY655467:RDY655696 RNU655467:RNU655696 RXQ655467:RXQ655696 SHM655467:SHM655696 SRI655467:SRI655696 TBE655467:TBE655696 TLA655467:TLA655696 TUW655467:TUW655696 UES655467:UES655696 UOO655467:UOO655696 UYK655467:UYK655696 VIG655467:VIG655696 VSC655467:VSC655696 WBY655467:WBY655696 WLU655467:WLU655696 WVQ655467:WVQ655696 I721003:I721232 JE721003:JE721232 TA721003:TA721232 ACW721003:ACW721232 AMS721003:AMS721232 AWO721003:AWO721232 BGK721003:BGK721232 BQG721003:BQG721232 CAC721003:CAC721232 CJY721003:CJY721232 CTU721003:CTU721232 DDQ721003:DDQ721232 DNM721003:DNM721232 DXI721003:DXI721232 EHE721003:EHE721232 ERA721003:ERA721232 FAW721003:FAW721232 FKS721003:FKS721232 FUO721003:FUO721232 GEK721003:GEK721232 GOG721003:GOG721232 GYC721003:GYC721232 HHY721003:HHY721232 HRU721003:HRU721232 IBQ721003:IBQ721232 ILM721003:ILM721232 IVI721003:IVI721232 JFE721003:JFE721232 JPA721003:JPA721232 JYW721003:JYW721232 KIS721003:KIS721232 KSO721003:KSO721232 LCK721003:LCK721232 LMG721003:LMG721232 LWC721003:LWC721232 MFY721003:MFY721232 MPU721003:MPU721232 MZQ721003:MZQ721232 NJM721003:NJM721232 NTI721003:NTI721232 ODE721003:ODE721232 ONA721003:ONA721232 OWW721003:OWW721232 PGS721003:PGS721232 PQO721003:PQO721232 QAK721003:QAK721232 QKG721003:QKG721232 QUC721003:QUC721232 RDY721003:RDY721232 RNU721003:RNU721232 RXQ721003:RXQ721232 SHM721003:SHM721232 SRI721003:SRI721232 TBE721003:TBE721232 TLA721003:TLA721232 TUW721003:TUW721232 UES721003:UES721232 UOO721003:UOO721232 UYK721003:UYK721232 VIG721003:VIG721232 VSC721003:VSC721232 WBY721003:WBY721232 WLU721003:WLU721232 WVQ721003:WVQ721232 I786539:I786768 JE786539:JE786768 TA786539:TA786768 ACW786539:ACW786768 AMS786539:AMS786768 AWO786539:AWO786768 BGK786539:BGK786768 BQG786539:BQG786768 CAC786539:CAC786768 CJY786539:CJY786768 CTU786539:CTU786768 DDQ786539:DDQ786768 DNM786539:DNM786768 DXI786539:DXI786768 EHE786539:EHE786768 ERA786539:ERA786768 FAW786539:FAW786768 FKS786539:FKS786768 FUO786539:FUO786768 GEK786539:GEK786768 GOG786539:GOG786768 GYC786539:GYC786768 HHY786539:HHY786768 HRU786539:HRU786768 IBQ786539:IBQ786768 ILM786539:ILM786768 IVI786539:IVI786768 JFE786539:JFE786768 JPA786539:JPA786768 JYW786539:JYW786768 KIS786539:KIS786768 KSO786539:KSO786768 LCK786539:LCK786768 LMG786539:LMG786768 LWC786539:LWC786768 MFY786539:MFY786768 MPU786539:MPU786768 MZQ786539:MZQ786768 NJM786539:NJM786768 NTI786539:NTI786768 ODE786539:ODE786768 ONA786539:ONA786768 OWW786539:OWW786768 PGS786539:PGS786768 PQO786539:PQO786768 QAK786539:QAK786768 QKG786539:QKG786768 QUC786539:QUC786768 RDY786539:RDY786768 RNU786539:RNU786768 RXQ786539:RXQ786768 SHM786539:SHM786768 SRI786539:SRI786768 TBE786539:TBE786768 TLA786539:TLA786768 TUW786539:TUW786768 UES786539:UES786768 UOO786539:UOO786768 UYK786539:UYK786768 VIG786539:VIG786768 VSC786539:VSC786768 WBY786539:WBY786768 WLU786539:WLU786768 WVQ786539:WVQ786768 I852075:I852304 JE852075:JE852304 TA852075:TA852304 ACW852075:ACW852304 AMS852075:AMS852304 AWO852075:AWO852304 BGK852075:BGK852304 BQG852075:BQG852304 CAC852075:CAC852304 CJY852075:CJY852304 CTU852075:CTU852304 DDQ852075:DDQ852304 DNM852075:DNM852304 DXI852075:DXI852304 EHE852075:EHE852304 ERA852075:ERA852304 FAW852075:FAW852304 FKS852075:FKS852304 FUO852075:FUO852304 GEK852075:GEK852304 GOG852075:GOG852304 GYC852075:GYC852304 HHY852075:HHY852304 HRU852075:HRU852304 IBQ852075:IBQ852304 ILM852075:ILM852304 IVI852075:IVI852304 JFE852075:JFE852304 JPA852075:JPA852304 JYW852075:JYW852304 KIS852075:KIS852304 KSO852075:KSO852304 LCK852075:LCK852304 LMG852075:LMG852304 LWC852075:LWC852304 MFY852075:MFY852304 MPU852075:MPU852304 MZQ852075:MZQ852304 NJM852075:NJM852304 NTI852075:NTI852304 ODE852075:ODE852304 ONA852075:ONA852304 OWW852075:OWW852304 PGS852075:PGS852304 PQO852075:PQO852304 QAK852075:QAK852304 QKG852075:QKG852304 QUC852075:QUC852304 RDY852075:RDY852304 RNU852075:RNU852304 RXQ852075:RXQ852304 SHM852075:SHM852304 SRI852075:SRI852304 TBE852075:TBE852304 TLA852075:TLA852304 TUW852075:TUW852304 UES852075:UES852304 UOO852075:UOO852304 UYK852075:UYK852304 VIG852075:VIG852304 VSC852075:VSC852304 WBY852075:WBY852304 WLU852075:WLU852304 WVQ852075:WVQ852304 I917611:I917840 JE917611:JE917840 TA917611:TA917840 ACW917611:ACW917840 AMS917611:AMS917840 AWO917611:AWO917840 BGK917611:BGK917840 BQG917611:BQG917840 CAC917611:CAC917840 CJY917611:CJY917840 CTU917611:CTU917840 DDQ917611:DDQ917840 DNM917611:DNM917840 DXI917611:DXI917840 EHE917611:EHE917840 ERA917611:ERA917840 FAW917611:FAW917840 FKS917611:FKS917840 FUO917611:FUO917840 GEK917611:GEK917840 GOG917611:GOG917840 GYC917611:GYC917840 HHY917611:HHY917840 HRU917611:HRU917840 IBQ917611:IBQ917840 ILM917611:ILM917840 IVI917611:IVI917840 JFE917611:JFE917840 JPA917611:JPA917840 JYW917611:JYW917840 KIS917611:KIS917840 KSO917611:KSO917840 LCK917611:LCK917840 LMG917611:LMG917840 LWC917611:LWC917840 MFY917611:MFY917840 MPU917611:MPU917840 MZQ917611:MZQ917840 NJM917611:NJM917840 NTI917611:NTI917840 ODE917611:ODE917840 ONA917611:ONA917840 OWW917611:OWW917840 PGS917611:PGS917840 PQO917611:PQO917840 QAK917611:QAK917840 QKG917611:QKG917840 QUC917611:QUC917840 RDY917611:RDY917840 RNU917611:RNU917840 RXQ917611:RXQ917840 SHM917611:SHM917840 SRI917611:SRI917840 TBE917611:TBE917840 TLA917611:TLA917840 TUW917611:TUW917840 UES917611:UES917840 UOO917611:UOO917840 UYK917611:UYK917840 VIG917611:VIG917840 VSC917611:VSC917840 WBY917611:WBY917840 WLU917611:WLU917840 WVQ917611:WVQ917840 I983147:I983376 JE983147:JE983376 TA983147:TA983376 ACW983147:ACW983376 AMS983147:AMS983376 AWO983147:AWO983376 BGK983147:BGK983376 BQG983147:BQG983376 CAC983147:CAC983376 CJY983147:CJY983376 CTU983147:CTU983376 DDQ983147:DDQ983376 DNM983147:DNM983376 DXI983147:DXI983376 EHE983147:EHE983376 ERA983147:ERA983376 FAW983147:FAW983376 FKS983147:FKS983376 FUO983147:FUO983376 GEK983147:GEK983376 GOG983147:GOG983376 GYC983147:GYC983376 HHY983147:HHY983376 HRU983147:HRU983376 IBQ983147:IBQ983376 ILM983147:ILM983376 IVI983147:IVI983376 JFE983147:JFE983376 JPA983147:JPA983376 JYW983147:JYW983376 KIS983147:KIS983376 KSO983147:KSO983376 LCK983147:LCK983376 LMG983147:LMG983376 LWC983147:LWC983376 MFY983147:MFY983376 MPU983147:MPU983376 MZQ983147:MZQ983376 NJM983147:NJM983376 NTI983147:NTI983376 ODE983147:ODE983376 ONA983147:ONA983376 OWW983147:OWW983376 PGS983147:PGS983376 PQO983147:PQO983376 QAK983147:QAK983376 QKG983147:QKG983376 QUC983147:QUC983376 RDY983147:RDY983376 RNU983147:RNU983376 RXQ983147:RXQ983376 SHM983147:SHM983376 SRI983147:SRI983376 TBE983147:TBE983376 TLA983147:TLA983376 TUW983147:TUW983376 UES983147:UES983376 UOO983147:UOO983376 UYK983147:UYK983376 VIG983147:VIG983376 VSC983147:VSC983376 WBY983147:WBY983376 WLU983147:WLU983376 WVQ983147:WVQ983376">
      <formula1>"1,2,3,4,5,10,99"</formula1>
    </dataValidation>
    <dataValidation type="list" allowBlank="1" sqref="E107:E4338 JA107:JA4338 SW107:SW4338 ACS107:ACS4338 AMO107:AMO4338 AWK107:AWK4338 BGG107:BGG4338 BQC107:BQC4338 BZY107:BZY4338 CJU107:CJU4338 CTQ107:CTQ4338 DDM107:DDM4338 DNI107:DNI4338 DXE107:DXE4338 EHA107:EHA4338 EQW107:EQW4338 FAS107:FAS4338 FKO107:FKO4338 FUK107:FUK4338 GEG107:GEG4338 GOC107:GOC4338 GXY107:GXY4338 HHU107:HHU4338 HRQ107:HRQ4338 IBM107:IBM4338 ILI107:ILI4338 IVE107:IVE4338 JFA107:JFA4338 JOW107:JOW4338 JYS107:JYS4338 KIO107:KIO4338 KSK107:KSK4338 LCG107:LCG4338 LMC107:LMC4338 LVY107:LVY4338 MFU107:MFU4338 MPQ107:MPQ4338 MZM107:MZM4338 NJI107:NJI4338 NTE107:NTE4338 ODA107:ODA4338 OMW107:OMW4338 OWS107:OWS4338 PGO107:PGO4338 PQK107:PQK4338 QAG107:QAG4338 QKC107:QKC4338 QTY107:QTY4338 RDU107:RDU4338 RNQ107:RNQ4338 RXM107:RXM4338 SHI107:SHI4338 SRE107:SRE4338 TBA107:TBA4338 TKW107:TKW4338 TUS107:TUS4338 UEO107:UEO4338 UOK107:UOK4338 UYG107:UYG4338 VIC107:VIC4338 VRY107:VRY4338 WBU107:WBU4338 WLQ107:WLQ4338 WVM107:WVM4338 E65643:E69874 JA65643:JA69874 SW65643:SW69874 ACS65643:ACS69874 AMO65643:AMO69874 AWK65643:AWK69874 BGG65643:BGG69874 BQC65643:BQC69874 BZY65643:BZY69874 CJU65643:CJU69874 CTQ65643:CTQ69874 DDM65643:DDM69874 DNI65643:DNI69874 DXE65643:DXE69874 EHA65643:EHA69874 EQW65643:EQW69874 FAS65643:FAS69874 FKO65643:FKO69874 FUK65643:FUK69874 GEG65643:GEG69874 GOC65643:GOC69874 GXY65643:GXY69874 HHU65643:HHU69874 HRQ65643:HRQ69874 IBM65643:IBM69874 ILI65643:ILI69874 IVE65643:IVE69874 JFA65643:JFA69874 JOW65643:JOW69874 JYS65643:JYS69874 KIO65643:KIO69874 KSK65643:KSK69874 LCG65643:LCG69874 LMC65643:LMC69874 LVY65643:LVY69874 MFU65643:MFU69874 MPQ65643:MPQ69874 MZM65643:MZM69874 NJI65643:NJI69874 NTE65643:NTE69874 ODA65643:ODA69874 OMW65643:OMW69874 OWS65643:OWS69874 PGO65643:PGO69874 PQK65643:PQK69874 QAG65643:QAG69874 QKC65643:QKC69874 QTY65643:QTY69874 RDU65643:RDU69874 RNQ65643:RNQ69874 RXM65643:RXM69874 SHI65643:SHI69874 SRE65643:SRE69874 TBA65643:TBA69874 TKW65643:TKW69874 TUS65643:TUS69874 UEO65643:UEO69874 UOK65643:UOK69874 UYG65643:UYG69874 VIC65643:VIC69874 VRY65643:VRY69874 WBU65643:WBU69874 WLQ65643:WLQ69874 WVM65643:WVM69874 E131179:E135410 JA131179:JA135410 SW131179:SW135410 ACS131179:ACS135410 AMO131179:AMO135410 AWK131179:AWK135410 BGG131179:BGG135410 BQC131179:BQC135410 BZY131179:BZY135410 CJU131179:CJU135410 CTQ131179:CTQ135410 DDM131179:DDM135410 DNI131179:DNI135410 DXE131179:DXE135410 EHA131179:EHA135410 EQW131179:EQW135410 FAS131179:FAS135410 FKO131179:FKO135410 FUK131179:FUK135410 GEG131179:GEG135410 GOC131179:GOC135410 GXY131179:GXY135410 HHU131179:HHU135410 HRQ131179:HRQ135410 IBM131179:IBM135410 ILI131179:ILI135410 IVE131179:IVE135410 JFA131179:JFA135410 JOW131179:JOW135410 JYS131179:JYS135410 KIO131179:KIO135410 KSK131179:KSK135410 LCG131179:LCG135410 LMC131179:LMC135410 LVY131179:LVY135410 MFU131179:MFU135410 MPQ131179:MPQ135410 MZM131179:MZM135410 NJI131179:NJI135410 NTE131179:NTE135410 ODA131179:ODA135410 OMW131179:OMW135410 OWS131179:OWS135410 PGO131179:PGO135410 PQK131179:PQK135410 QAG131179:QAG135410 QKC131179:QKC135410 QTY131179:QTY135410 RDU131179:RDU135410 RNQ131179:RNQ135410 RXM131179:RXM135410 SHI131179:SHI135410 SRE131179:SRE135410 TBA131179:TBA135410 TKW131179:TKW135410 TUS131179:TUS135410 UEO131179:UEO135410 UOK131179:UOK135410 UYG131179:UYG135410 VIC131179:VIC135410 VRY131179:VRY135410 WBU131179:WBU135410 WLQ131179:WLQ135410 WVM131179:WVM135410 E196715:E200946 JA196715:JA200946 SW196715:SW200946 ACS196715:ACS200946 AMO196715:AMO200946 AWK196715:AWK200946 BGG196715:BGG200946 BQC196715:BQC200946 BZY196715:BZY200946 CJU196715:CJU200946 CTQ196715:CTQ200946 DDM196715:DDM200946 DNI196715:DNI200946 DXE196715:DXE200946 EHA196715:EHA200946 EQW196715:EQW200946 FAS196715:FAS200946 FKO196715:FKO200946 FUK196715:FUK200946 GEG196715:GEG200946 GOC196715:GOC200946 GXY196715:GXY200946 HHU196715:HHU200946 HRQ196715:HRQ200946 IBM196715:IBM200946 ILI196715:ILI200946 IVE196715:IVE200946 JFA196715:JFA200946 JOW196715:JOW200946 JYS196715:JYS200946 KIO196715:KIO200946 KSK196715:KSK200946 LCG196715:LCG200946 LMC196715:LMC200946 LVY196715:LVY200946 MFU196715:MFU200946 MPQ196715:MPQ200946 MZM196715:MZM200946 NJI196715:NJI200946 NTE196715:NTE200946 ODA196715:ODA200946 OMW196715:OMW200946 OWS196715:OWS200946 PGO196715:PGO200946 PQK196715:PQK200946 QAG196715:QAG200946 QKC196715:QKC200946 QTY196715:QTY200946 RDU196715:RDU200946 RNQ196715:RNQ200946 RXM196715:RXM200946 SHI196715:SHI200946 SRE196715:SRE200946 TBA196715:TBA200946 TKW196715:TKW200946 TUS196715:TUS200946 UEO196715:UEO200946 UOK196715:UOK200946 UYG196715:UYG200946 VIC196715:VIC200946 VRY196715:VRY200946 WBU196715:WBU200946 WLQ196715:WLQ200946 WVM196715:WVM200946 E262251:E266482 JA262251:JA266482 SW262251:SW266482 ACS262251:ACS266482 AMO262251:AMO266482 AWK262251:AWK266482 BGG262251:BGG266482 BQC262251:BQC266482 BZY262251:BZY266482 CJU262251:CJU266482 CTQ262251:CTQ266482 DDM262251:DDM266482 DNI262251:DNI266482 DXE262251:DXE266482 EHA262251:EHA266482 EQW262251:EQW266482 FAS262251:FAS266482 FKO262251:FKO266482 FUK262251:FUK266482 GEG262251:GEG266482 GOC262251:GOC266482 GXY262251:GXY266482 HHU262251:HHU266482 HRQ262251:HRQ266482 IBM262251:IBM266482 ILI262251:ILI266482 IVE262251:IVE266482 JFA262251:JFA266482 JOW262251:JOW266482 JYS262251:JYS266482 KIO262251:KIO266482 KSK262251:KSK266482 LCG262251:LCG266482 LMC262251:LMC266482 LVY262251:LVY266482 MFU262251:MFU266482 MPQ262251:MPQ266482 MZM262251:MZM266482 NJI262251:NJI266482 NTE262251:NTE266482 ODA262251:ODA266482 OMW262251:OMW266482 OWS262251:OWS266482 PGO262251:PGO266482 PQK262251:PQK266482 QAG262251:QAG266482 QKC262251:QKC266482 QTY262251:QTY266482 RDU262251:RDU266482 RNQ262251:RNQ266482 RXM262251:RXM266482 SHI262251:SHI266482 SRE262251:SRE266482 TBA262251:TBA266482 TKW262251:TKW266482 TUS262251:TUS266482 UEO262251:UEO266482 UOK262251:UOK266482 UYG262251:UYG266482 VIC262251:VIC266482 VRY262251:VRY266482 WBU262251:WBU266482 WLQ262251:WLQ266482 WVM262251:WVM266482 E327787:E332018 JA327787:JA332018 SW327787:SW332018 ACS327787:ACS332018 AMO327787:AMO332018 AWK327787:AWK332018 BGG327787:BGG332018 BQC327787:BQC332018 BZY327787:BZY332018 CJU327787:CJU332018 CTQ327787:CTQ332018 DDM327787:DDM332018 DNI327787:DNI332018 DXE327787:DXE332018 EHA327787:EHA332018 EQW327787:EQW332018 FAS327787:FAS332018 FKO327787:FKO332018 FUK327787:FUK332018 GEG327787:GEG332018 GOC327787:GOC332018 GXY327787:GXY332018 HHU327787:HHU332018 HRQ327787:HRQ332018 IBM327787:IBM332018 ILI327787:ILI332018 IVE327787:IVE332018 JFA327787:JFA332018 JOW327787:JOW332018 JYS327787:JYS332018 KIO327787:KIO332018 KSK327787:KSK332018 LCG327787:LCG332018 LMC327787:LMC332018 LVY327787:LVY332018 MFU327787:MFU332018 MPQ327787:MPQ332018 MZM327787:MZM332018 NJI327787:NJI332018 NTE327787:NTE332018 ODA327787:ODA332018 OMW327787:OMW332018 OWS327787:OWS332018 PGO327787:PGO332018 PQK327787:PQK332018 QAG327787:QAG332018 QKC327787:QKC332018 QTY327787:QTY332018 RDU327787:RDU332018 RNQ327787:RNQ332018 RXM327787:RXM332018 SHI327787:SHI332018 SRE327787:SRE332018 TBA327787:TBA332018 TKW327787:TKW332018 TUS327787:TUS332018 UEO327787:UEO332018 UOK327787:UOK332018 UYG327787:UYG332018 VIC327787:VIC332018 VRY327787:VRY332018 WBU327787:WBU332018 WLQ327787:WLQ332018 WVM327787:WVM332018 E393323:E397554 JA393323:JA397554 SW393323:SW397554 ACS393323:ACS397554 AMO393323:AMO397554 AWK393323:AWK397554 BGG393323:BGG397554 BQC393323:BQC397554 BZY393323:BZY397554 CJU393323:CJU397554 CTQ393323:CTQ397554 DDM393323:DDM397554 DNI393323:DNI397554 DXE393323:DXE397554 EHA393323:EHA397554 EQW393323:EQW397554 FAS393323:FAS397554 FKO393323:FKO397554 FUK393323:FUK397554 GEG393323:GEG397554 GOC393323:GOC397554 GXY393323:GXY397554 HHU393323:HHU397554 HRQ393323:HRQ397554 IBM393323:IBM397554 ILI393323:ILI397554 IVE393323:IVE397554 JFA393323:JFA397554 JOW393323:JOW397554 JYS393323:JYS397554 KIO393323:KIO397554 KSK393323:KSK397554 LCG393323:LCG397554 LMC393323:LMC397554 LVY393323:LVY397554 MFU393323:MFU397554 MPQ393323:MPQ397554 MZM393323:MZM397554 NJI393323:NJI397554 NTE393323:NTE397554 ODA393323:ODA397554 OMW393323:OMW397554 OWS393323:OWS397554 PGO393323:PGO397554 PQK393323:PQK397554 QAG393323:QAG397554 QKC393323:QKC397554 QTY393323:QTY397554 RDU393323:RDU397554 RNQ393323:RNQ397554 RXM393323:RXM397554 SHI393323:SHI397554 SRE393323:SRE397554 TBA393323:TBA397554 TKW393323:TKW397554 TUS393323:TUS397554 UEO393323:UEO397554 UOK393323:UOK397554 UYG393323:UYG397554 VIC393323:VIC397554 VRY393323:VRY397554 WBU393323:WBU397554 WLQ393323:WLQ397554 WVM393323:WVM397554 E458859:E463090 JA458859:JA463090 SW458859:SW463090 ACS458859:ACS463090 AMO458859:AMO463090 AWK458859:AWK463090 BGG458859:BGG463090 BQC458859:BQC463090 BZY458859:BZY463090 CJU458859:CJU463090 CTQ458859:CTQ463090 DDM458859:DDM463090 DNI458859:DNI463090 DXE458859:DXE463090 EHA458859:EHA463090 EQW458859:EQW463090 FAS458859:FAS463090 FKO458859:FKO463090 FUK458859:FUK463090 GEG458859:GEG463090 GOC458859:GOC463090 GXY458859:GXY463090 HHU458859:HHU463090 HRQ458859:HRQ463090 IBM458859:IBM463090 ILI458859:ILI463090 IVE458859:IVE463090 JFA458859:JFA463090 JOW458859:JOW463090 JYS458859:JYS463090 KIO458859:KIO463090 KSK458859:KSK463090 LCG458859:LCG463090 LMC458859:LMC463090 LVY458859:LVY463090 MFU458859:MFU463090 MPQ458859:MPQ463090 MZM458859:MZM463090 NJI458859:NJI463090 NTE458859:NTE463090 ODA458859:ODA463090 OMW458859:OMW463090 OWS458859:OWS463090 PGO458859:PGO463090 PQK458859:PQK463090 QAG458859:QAG463090 QKC458859:QKC463090 QTY458859:QTY463090 RDU458859:RDU463090 RNQ458859:RNQ463090 RXM458859:RXM463090 SHI458859:SHI463090 SRE458859:SRE463090 TBA458859:TBA463090 TKW458859:TKW463090 TUS458859:TUS463090 UEO458859:UEO463090 UOK458859:UOK463090 UYG458859:UYG463090 VIC458859:VIC463090 VRY458859:VRY463090 WBU458859:WBU463090 WLQ458859:WLQ463090 WVM458859:WVM463090 E524395:E528626 JA524395:JA528626 SW524395:SW528626 ACS524395:ACS528626 AMO524395:AMO528626 AWK524395:AWK528626 BGG524395:BGG528626 BQC524395:BQC528626 BZY524395:BZY528626 CJU524395:CJU528626 CTQ524395:CTQ528626 DDM524395:DDM528626 DNI524395:DNI528626 DXE524395:DXE528626 EHA524395:EHA528626 EQW524395:EQW528626 FAS524395:FAS528626 FKO524395:FKO528626 FUK524395:FUK528626 GEG524395:GEG528626 GOC524395:GOC528626 GXY524395:GXY528626 HHU524395:HHU528626 HRQ524395:HRQ528626 IBM524395:IBM528626 ILI524395:ILI528626 IVE524395:IVE528626 JFA524395:JFA528626 JOW524395:JOW528626 JYS524395:JYS528626 KIO524395:KIO528626 KSK524395:KSK528626 LCG524395:LCG528626 LMC524395:LMC528626 LVY524395:LVY528626 MFU524395:MFU528626 MPQ524395:MPQ528626 MZM524395:MZM528626 NJI524395:NJI528626 NTE524395:NTE528626 ODA524395:ODA528626 OMW524395:OMW528626 OWS524395:OWS528626 PGO524395:PGO528626 PQK524395:PQK528626 QAG524395:QAG528626 QKC524395:QKC528626 QTY524395:QTY528626 RDU524395:RDU528626 RNQ524395:RNQ528626 RXM524395:RXM528626 SHI524395:SHI528626 SRE524395:SRE528626 TBA524395:TBA528626 TKW524395:TKW528626 TUS524395:TUS528626 UEO524395:UEO528626 UOK524395:UOK528626 UYG524395:UYG528626 VIC524395:VIC528626 VRY524395:VRY528626 WBU524395:WBU528626 WLQ524395:WLQ528626 WVM524395:WVM528626 E589931:E594162 JA589931:JA594162 SW589931:SW594162 ACS589931:ACS594162 AMO589931:AMO594162 AWK589931:AWK594162 BGG589931:BGG594162 BQC589931:BQC594162 BZY589931:BZY594162 CJU589931:CJU594162 CTQ589931:CTQ594162 DDM589931:DDM594162 DNI589931:DNI594162 DXE589931:DXE594162 EHA589931:EHA594162 EQW589931:EQW594162 FAS589931:FAS594162 FKO589931:FKO594162 FUK589931:FUK594162 GEG589931:GEG594162 GOC589931:GOC594162 GXY589931:GXY594162 HHU589931:HHU594162 HRQ589931:HRQ594162 IBM589931:IBM594162 ILI589931:ILI594162 IVE589931:IVE594162 JFA589931:JFA594162 JOW589931:JOW594162 JYS589931:JYS594162 KIO589931:KIO594162 KSK589931:KSK594162 LCG589931:LCG594162 LMC589931:LMC594162 LVY589931:LVY594162 MFU589931:MFU594162 MPQ589931:MPQ594162 MZM589931:MZM594162 NJI589931:NJI594162 NTE589931:NTE594162 ODA589931:ODA594162 OMW589931:OMW594162 OWS589931:OWS594162 PGO589931:PGO594162 PQK589931:PQK594162 QAG589931:QAG594162 QKC589931:QKC594162 QTY589931:QTY594162 RDU589931:RDU594162 RNQ589931:RNQ594162 RXM589931:RXM594162 SHI589931:SHI594162 SRE589931:SRE594162 TBA589931:TBA594162 TKW589931:TKW594162 TUS589931:TUS594162 UEO589931:UEO594162 UOK589931:UOK594162 UYG589931:UYG594162 VIC589931:VIC594162 VRY589931:VRY594162 WBU589931:WBU594162 WLQ589931:WLQ594162 WVM589931:WVM594162 E655467:E659698 JA655467:JA659698 SW655467:SW659698 ACS655467:ACS659698 AMO655467:AMO659698 AWK655467:AWK659698 BGG655467:BGG659698 BQC655467:BQC659698 BZY655467:BZY659698 CJU655467:CJU659698 CTQ655467:CTQ659698 DDM655467:DDM659698 DNI655467:DNI659698 DXE655467:DXE659698 EHA655467:EHA659698 EQW655467:EQW659698 FAS655467:FAS659698 FKO655467:FKO659698 FUK655467:FUK659698 GEG655467:GEG659698 GOC655467:GOC659698 GXY655467:GXY659698 HHU655467:HHU659698 HRQ655467:HRQ659698 IBM655467:IBM659698 ILI655467:ILI659698 IVE655467:IVE659698 JFA655467:JFA659698 JOW655467:JOW659698 JYS655467:JYS659698 KIO655467:KIO659698 KSK655467:KSK659698 LCG655467:LCG659698 LMC655467:LMC659698 LVY655467:LVY659698 MFU655467:MFU659698 MPQ655467:MPQ659698 MZM655467:MZM659698 NJI655467:NJI659698 NTE655467:NTE659698 ODA655467:ODA659698 OMW655467:OMW659698 OWS655467:OWS659698 PGO655467:PGO659698 PQK655467:PQK659698 QAG655467:QAG659698 QKC655467:QKC659698 QTY655467:QTY659698 RDU655467:RDU659698 RNQ655467:RNQ659698 RXM655467:RXM659698 SHI655467:SHI659698 SRE655467:SRE659698 TBA655467:TBA659698 TKW655467:TKW659698 TUS655467:TUS659698 UEO655467:UEO659698 UOK655467:UOK659698 UYG655467:UYG659698 VIC655467:VIC659698 VRY655467:VRY659698 WBU655467:WBU659698 WLQ655467:WLQ659698 WVM655467:WVM659698 E721003:E725234 JA721003:JA725234 SW721003:SW725234 ACS721003:ACS725234 AMO721003:AMO725234 AWK721003:AWK725234 BGG721003:BGG725234 BQC721003:BQC725234 BZY721003:BZY725234 CJU721003:CJU725234 CTQ721003:CTQ725234 DDM721003:DDM725234 DNI721003:DNI725234 DXE721003:DXE725234 EHA721003:EHA725234 EQW721003:EQW725234 FAS721003:FAS725234 FKO721003:FKO725234 FUK721003:FUK725234 GEG721003:GEG725234 GOC721003:GOC725234 GXY721003:GXY725234 HHU721003:HHU725234 HRQ721003:HRQ725234 IBM721003:IBM725234 ILI721003:ILI725234 IVE721003:IVE725234 JFA721003:JFA725234 JOW721003:JOW725234 JYS721003:JYS725234 KIO721003:KIO725234 KSK721003:KSK725234 LCG721003:LCG725234 LMC721003:LMC725234 LVY721003:LVY725234 MFU721003:MFU725234 MPQ721003:MPQ725234 MZM721003:MZM725234 NJI721003:NJI725234 NTE721003:NTE725234 ODA721003:ODA725234 OMW721003:OMW725234 OWS721003:OWS725234 PGO721003:PGO725234 PQK721003:PQK725234 QAG721003:QAG725234 QKC721003:QKC725234 QTY721003:QTY725234 RDU721003:RDU725234 RNQ721003:RNQ725234 RXM721003:RXM725234 SHI721003:SHI725234 SRE721003:SRE725234 TBA721003:TBA725234 TKW721003:TKW725234 TUS721003:TUS725234 UEO721003:UEO725234 UOK721003:UOK725234 UYG721003:UYG725234 VIC721003:VIC725234 VRY721003:VRY725234 WBU721003:WBU725234 WLQ721003:WLQ725234 WVM721003:WVM725234 E786539:E790770 JA786539:JA790770 SW786539:SW790770 ACS786539:ACS790770 AMO786539:AMO790770 AWK786539:AWK790770 BGG786539:BGG790770 BQC786539:BQC790770 BZY786539:BZY790770 CJU786539:CJU790770 CTQ786539:CTQ790770 DDM786539:DDM790770 DNI786539:DNI790770 DXE786539:DXE790770 EHA786539:EHA790770 EQW786539:EQW790770 FAS786539:FAS790770 FKO786539:FKO790770 FUK786539:FUK790770 GEG786539:GEG790770 GOC786539:GOC790770 GXY786539:GXY790770 HHU786539:HHU790770 HRQ786539:HRQ790770 IBM786539:IBM790770 ILI786539:ILI790770 IVE786539:IVE790770 JFA786539:JFA790770 JOW786539:JOW790770 JYS786539:JYS790770 KIO786539:KIO790770 KSK786539:KSK790770 LCG786539:LCG790770 LMC786539:LMC790770 LVY786539:LVY790770 MFU786539:MFU790770 MPQ786539:MPQ790770 MZM786539:MZM790770 NJI786539:NJI790770 NTE786539:NTE790770 ODA786539:ODA790770 OMW786539:OMW790770 OWS786539:OWS790770 PGO786539:PGO790770 PQK786539:PQK790770 QAG786539:QAG790770 QKC786539:QKC790770 QTY786539:QTY790770 RDU786539:RDU790770 RNQ786539:RNQ790770 RXM786539:RXM790770 SHI786539:SHI790770 SRE786539:SRE790770 TBA786539:TBA790770 TKW786539:TKW790770 TUS786539:TUS790770 UEO786539:UEO790770 UOK786539:UOK790770 UYG786539:UYG790770 VIC786539:VIC790770 VRY786539:VRY790770 WBU786539:WBU790770 WLQ786539:WLQ790770 WVM786539:WVM790770 E852075:E856306 JA852075:JA856306 SW852075:SW856306 ACS852075:ACS856306 AMO852075:AMO856306 AWK852075:AWK856306 BGG852075:BGG856306 BQC852075:BQC856306 BZY852075:BZY856306 CJU852075:CJU856306 CTQ852075:CTQ856306 DDM852075:DDM856306 DNI852075:DNI856306 DXE852075:DXE856306 EHA852075:EHA856306 EQW852075:EQW856306 FAS852075:FAS856306 FKO852075:FKO856306 FUK852075:FUK856306 GEG852075:GEG856306 GOC852075:GOC856306 GXY852075:GXY856306 HHU852075:HHU856306 HRQ852075:HRQ856306 IBM852075:IBM856306 ILI852075:ILI856306 IVE852075:IVE856306 JFA852075:JFA856306 JOW852075:JOW856306 JYS852075:JYS856306 KIO852075:KIO856306 KSK852075:KSK856306 LCG852075:LCG856306 LMC852075:LMC856306 LVY852075:LVY856306 MFU852075:MFU856306 MPQ852075:MPQ856306 MZM852075:MZM856306 NJI852075:NJI856306 NTE852075:NTE856306 ODA852075:ODA856306 OMW852075:OMW856306 OWS852075:OWS856306 PGO852075:PGO856306 PQK852075:PQK856306 QAG852075:QAG856306 QKC852075:QKC856306 QTY852075:QTY856306 RDU852075:RDU856306 RNQ852075:RNQ856306 RXM852075:RXM856306 SHI852075:SHI856306 SRE852075:SRE856306 TBA852075:TBA856306 TKW852075:TKW856306 TUS852075:TUS856306 UEO852075:UEO856306 UOK852075:UOK856306 UYG852075:UYG856306 VIC852075:VIC856306 VRY852075:VRY856306 WBU852075:WBU856306 WLQ852075:WLQ856306 WVM852075:WVM856306 E917611:E921842 JA917611:JA921842 SW917611:SW921842 ACS917611:ACS921842 AMO917611:AMO921842 AWK917611:AWK921842 BGG917611:BGG921842 BQC917611:BQC921842 BZY917611:BZY921842 CJU917611:CJU921842 CTQ917611:CTQ921842 DDM917611:DDM921842 DNI917611:DNI921842 DXE917611:DXE921842 EHA917611:EHA921842 EQW917611:EQW921842 FAS917611:FAS921842 FKO917611:FKO921842 FUK917611:FUK921842 GEG917611:GEG921842 GOC917611:GOC921842 GXY917611:GXY921842 HHU917611:HHU921842 HRQ917611:HRQ921842 IBM917611:IBM921842 ILI917611:ILI921842 IVE917611:IVE921842 JFA917611:JFA921842 JOW917611:JOW921842 JYS917611:JYS921842 KIO917611:KIO921842 KSK917611:KSK921842 LCG917611:LCG921842 LMC917611:LMC921842 LVY917611:LVY921842 MFU917611:MFU921842 MPQ917611:MPQ921842 MZM917611:MZM921842 NJI917611:NJI921842 NTE917611:NTE921842 ODA917611:ODA921842 OMW917611:OMW921842 OWS917611:OWS921842 PGO917611:PGO921842 PQK917611:PQK921842 QAG917611:QAG921842 QKC917611:QKC921842 QTY917611:QTY921842 RDU917611:RDU921842 RNQ917611:RNQ921842 RXM917611:RXM921842 SHI917611:SHI921842 SRE917611:SRE921842 TBA917611:TBA921842 TKW917611:TKW921842 TUS917611:TUS921842 UEO917611:UEO921842 UOK917611:UOK921842 UYG917611:UYG921842 VIC917611:VIC921842 VRY917611:VRY921842 WBU917611:WBU921842 WLQ917611:WLQ921842 WVM917611:WVM921842 E983147:E987378 JA983147:JA987378 SW983147:SW987378 ACS983147:ACS987378 AMO983147:AMO987378 AWK983147:AWK987378 BGG983147:BGG987378 BQC983147:BQC987378 BZY983147:BZY987378 CJU983147:CJU987378 CTQ983147:CTQ987378 DDM983147:DDM987378 DNI983147:DNI987378 DXE983147:DXE987378 EHA983147:EHA987378 EQW983147:EQW987378 FAS983147:FAS987378 FKO983147:FKO987378 FUK983147:FUK987378 GEG983147:GEG987378 GOC983147:GOC987378 GXY983147:GXY987378 HHU983147:HHU987378 HRQ983147:HRQ987378 IBM983147:IBM987378 ILI983147:ILI987378 IVE983147:IVE987378 JFA983147:JFA987378 JOW983147:JOW987378 JYS983147:JYS987378 KIO983147:KIO987378 KSK983147:KSK987378 LCG983147:LCG987378 LMC983147:LMC987378 LVY983147:LVY987378 MFU983147:MFU987378 MPQ983147:MPQ987378 MZM983147:MZM987378 NJI983147:NJI987378 NTE983147:NTE987378 ODA983147:ODA987378 OMW983147:OMW987378 OWS983147:OWS987378 PGO983147:PGO987378 PQK983147:PQK987378 QAG983147:QAG987378 QKC983147:QKC987378 QTY983147:QTY987378 RDU983147:RDU987378 RNQ983147:RNQ987378 RXM983147:RXM987378 SHI983147:SHI987378 SRE983147:SRE987378 TBA983147:TBA987378 TKW983147:TKW987378 TUS983147:TUS987378 UEO983147:UEO987378 UOK983147:UOK987378 UYG983147:UYG987378 VIC983147:VIC987378 VRY983147:VRY987378 WBU983147:WBU987378 WLQ983147:WLQ987378 WVM983147:WVM987378">
      <formula1>$E$96:$E$99</formula1>
    </dataValidation>
    <dataValidation allowBlank="1" sqref="F107:F124 JB107:JB124 SX107:SX124 ACT107:ACT124 AMP107:AMP124 AWL107:AWL124 BGH107:BGH124 BQD107:BQD124 BZZ107:BZZ124 CJV107:CJV124 CTR107:CTR124 DDN107:DDN124 DNJ107:DNJ124 DXF107:DXF124 EHB107:EHB124 EQX107:EQX124 FAT107:FAT124 FKP107:FKP124 FUL107:FUL124 GEH107:GEH124 GOD107:GOD124 GXZ107:GXZ124 HHV107:HHV124 HRR107:HRR124 IBN107:IBN124 ILJ107:ILJ124 IVF107:IVF124 JFB107:JFB124 JOX107:JOX124 JYT107:JYT124 KIP107:KIP124 KSL107:KSL124 LCH107:LCH124 LMD107:LMD124 LVZ107:LVZ124 MFV107:MFV124 MPR107:MPR124 MZN107:MZN124 NJJ107:NJJ124 NTF107:NTF124 ODB107:ODB124 OMX107:OMX124 OWT107:OWT124 PGP107:PGP124 PQL107:PQL124 QAH107:QAH124 QKD107:QKD124 QTZ107:QTZ124 RDV107:RDV124 RNR107:RNR124 RXN107:RXN124 SHJ107:SHJ124 SRF107:SRF124 TBB107:TBB124 TKX107:TKX124 TUT107:TUT124 UEP107:UEP124 UOL107:UOL124 UYH107:UYH124 VID107:VID124 VRZ107:VRZ124 WBV107:WBV124 WLR107:WLR124 WVN107:WVN124 F65643:F65660 JB65643:JB65660 SX65643:SX65660 ACT65643:ACT65660 AMP65643:AMP65660 AWL65643:AWL65660 BGH65643:BGH65660 BQD65643:BQD65660 BZZ65643:BZZ65660 CJV65643:CJV65660 CTR65643:CTR65660 DDN65643:DDN65660 DNJ65643:DNJ65660 DXF65643:DXF65660 EHB65643:EHB65660 EQX65643:EQX65660 FAT65643:FAT65660 FKP65643:FKP65660 FUL65643:FUL65660 GEH65643:GEH65660 GOD65643:GOD65660 GXZ65643:GXZ65660 HHV65643:HHV65660 HRR65643:HRR65660 IBN65643:IBN65660 ILJ65643:ILJ65660 IVF65643:IVF65660 JFB65643:JFB65660 JOX65643:JOX65660 JYT65643:JYT65660 KIP65643:KIP65660 KSL65643:KSL65660 LCH65643:LCH65660 LMD65643:LMD65660 LVZ65643:LVZ65660 MFV65643:MFV65660 MPR65643:MPR65660 MZN65643:MZN65660 NJJ65643:NJJ65660 NTF65643:NTF65660 ODB65643:ODB65660 OMX65643:OMX65660 OWT65643:OWT65660 PGP65643:PGP65660 PQL65643:PQL65660 QAH65643:QAH65660 QKD65643:QKD65660 QTZ65643:QTZ65660 RDV65643:RDV65660 RNR65643:RNR65660 RXN65643:RXN65660 SHJ65643:SHJ65660 SRF65643:SRF65660 TBB65643:TBB65660 TKX65643:TKX65660 TUT65643:TUT65660 UEP65643:UEP65660 UOL65643:UOL65660 UYH65643:UYH65660 VID65643:VID65660 VRZ65643:VRZ65660 WBV65643:WBV65660 WLR65643:WLR65660 WVN65643:WVN65660 F131179:F131196 JB131179:JB131196 SX131179:SX131196 ACT131179:ACT131196 AMP131179:AMP131196 AWL131179:AWL131196 BGH131179:BGH131196 BQD131179:BQD131196 BZZ131179:BZZ131196 CJV131179:CJV131196 CTR131179:CTR131196 DDN131179:DDN131196 DNJ131179:DNJ131196 DXF131179:DXF131196 EHB131179:EHB131196 EQX131179:EQX131196 FAT131179:FAT131196 FKP131179:FKP131196 FUL131179:FUL131196 GEH131179:GEH131196 GOD131179:GOD131196 GXZ131179:GXZ131196 HHV131179:HHV131196 HRR131179:HRR131196 IBN131179:IBN131196 ILJ131179:ILJ131196 IVF131179:IVF131196 JFB131179:JFB131196 JOX131179:JOX131196 JYT131179:JYT131196 KIP131179:KIP131196 KSL131179:KSL131196 LCH131179:LCH131196 LMD131179:LMD131196 LVZ131179:LVZ131196 MFV131179:MFV131196 MPR131179:MPR131196 MZN131179:MZN131196 NJJ131179:NJJ131196 NTF131179:NTF131196 ODB131179:ODB131196 OMX131179:OMX131196 OWT131179:OWT131196 PGP131179:PGP131196 PQL131179:PQL131196 QAH131179:QAH131196 QKD131179:QKD131196 QTZ131179:QTZ131196 RDV131179:RDV131196 RNR131179:RNR131196 RXN131179:RXN131196 SHJ131179:SHJ131196 SRF131179:SRF131196 TBB131179:TBB131196 TKX131179:TKX131196 TUT131179:TUT131196 UEP131179:UEP131196 UOL131179:UOL131196 UYH131179:UYH131196 VID131179:VID131196 VRZ131179:VRZ131196 WBV131179:WBV131196 WLR131179:WLR131196 WVN131179:WVN131196 F196715:F196732 JB196715:JB196732 SX196715:SX196732 ACT196715:ACT196732 AMP196715:AMP196732 AWL196715:AWL196732 BGH196715:BGH196732 BQD196715:BQD196732 BZZ196715:BZZ196732 CJV196715:CJV196732 CTR196715:CTR196732 DDN196715:DDN196732 DNJ196715:DNJ196732 DXF196715:DXF196732 EHB196715:EHB196732 EQX196715:EQX196732 FAT196715:FAT196732 FKP196715:FKP196732 FUL196715:FUL196732 GEH196715:GEH196732 GOD196715:GOD196732 GXZ196715:GXZ196732 HHV196715:HHV196732 HRR196715:HRR196732 IBN196715:IBN196732 ILJ196715:ILJ196732 IVF196715:IVF196732 JFB196715:JFB196732 JOX196715:JOX196732 JYT196715:JYT196732 KIP196715:KIP196732 KSL196715:KSL196732 LCH196715:LCH196732 LMD196715:LMD196732 LVZ196715:LVZ196732 MFV196715:MFV196732 MPR196715:MPR196732 MZN196715:MZN196732 NJJ196715:NJJ196732 NTF196715:NTF196732 ODB196715:ODB196732 OMX196715:OMX196732 OWT196715:OWT196732 PGP196715:PGP196732 PQL196715:PQL196732 QAH196715:QAH196732 QKD196715:QKD196732 QTZ196715:QTZ196732 RDV196715:RDV196732 RNR196715:RNR196732 RXN196715:RXN196732 SHJ196715:SHJ196732 SRF196715:SRF196732 TBB196715:TBB196732 TKX196715:TKX196732 TUT196715:TUT196732 UEP196715:UEP196732 UOL196715:UOL196732 UYH196715:UYH196732 VID196715:VID196732 VRZ196715:VRZ196732 WBV196715:WBV196732 WLR196715:WLR196732 WVN196715:WVN196732 F262251:F262268 JB262251:JB262268 SX262251:SX262268 ACT262251:ACT262268 AMP262251:AMP262268 AWL262251:AWL262268 BGH262251:BGH262268 BQD262251:BQD262268 BZZ262251:BZZ262268 CJV262251:CJV262268 CTR262251:CTR262268 DDN262251:DDN262268 DNJ262251:DNJ262268 DXF262251:DXF262268 EHB262251:EHB262268 EQX262251:EQX262268 FAT262251:FAT262268 FKP262251:FKP262268 FUL262251:FUL262268 GEH262251:GEH262268 GOD262251:GOD262268 GXZ262251:GXZ262268 HHV262251:HHV262268 HRR262251:HRR262268 IBN262251:IBN262268 ILJ262251:ILJ262268 IVF262251:IVF262268 JFB262251:JFB262268 JOX262251:JOX262268 JYT262251:JYT262268 KIP262251:KIP262268 KSL262251:KSL262268 LCH262251:LCH262268 LMD262251:LMD262268 LVZ262251:LVZ262268 MFV262251:MFV262268 MPR262251:MPR262268 MZN262251:MZN262268 NJJ262251:NJJ262268 NTF262251:NTF262268 ODB262251:ODB262268 OMX262251:OMX262268 OWT262251:OWT262268 PGP262251:PGP262268 PQL262251:PQL262268 QAH262251:QAH262268 QKD262251:QKD262268 QTZ262251:QTZ262268 RDV262251:RDV262268 RNR262251:RNR262268 RXN262251:RXN262268 SHJ262251:SHJ262268 SRF262251:SRF262268 TBB262251:TBB262268 TKX262251:TKX262268 TUT262251:TUT262268 UEP262251:UEP262268 UOL262251:UOL262268 UYH262251:UYH262268 VID262251:VID262268 VRZ262251:VRZ262268 WBV262251:WBV262268 WLR262251:WLR262268 WVN262251:WVN262268 F327787:F327804 JB327787:JB327804 SX327787:SX327804 ACT327787:ACT327804 AMP327787:AMP327804 AWL327787:AWL327804 BGH327787:BGH327804 BQD327787:BQD327804 BZZ327787:BZZ327804 CJV327787:CJV327804 CTR327787:CTR327804 DDN327787:DDN327804 DNJ327787:DNJ327804 DXF327787:DXF327804 EHB327787:EHB327804 EQX327787:EQX327804 FAT327787:FAT327804 FKP327787:FKP327804 FUL327787:FUL327804 GEH327787:GEH327804 GOD327787:GOD327804 GXZ327787:GXZ327804 HHV327787:HHV327804 HRR327787:HRR327804 IBN327787:IBN327804 ILJ327787:ILJ327804 IVF327787:IVF327804 JFB327787:JFB327804 JOX327787:JOX327804 JYT327787:JYT327804 KIP327787:KIP327804 KSL327787:KSL327804 LCH327787:LCH327804 LMD327787:LMD327804 LVZ327787:LVZ327804 MFV327787:MFV327804 MPR327787:MPR327804 MZN327787:MZN327804 NJJ327787:NJJ327804 NTF327787:NTF327804 ODB327787:ODB327804 OMX327787:OMX327804 OWT327787:OWT327804 PGP327787:PGP327804 PQL327787:PQL327804 QAH327787:QAH327804 QKD327787:QKD327804 QTZ327787:QTZ327804 RDV327787:RDV327804 RNR327787:RNR327804 RXN327787:RXN327804 SHJ327787:SHJ327804 SRF327787:SRF327804 TBB327787:TBB327804 TKX327787:TKX327804 TUT327787:TUT327804 UEP327787:UEP327804 UOL327787:UOL327804 UYH327787:UYH327804 VID327787:VID327804 VRZ327787:VRZ327804 WBV327787:WBV327804 WLR327787:WLR327804 WVN327787:WVN327804 F393323:F393340 JB393323:JB393340 SX393323:SX393340 ACT393323:ACT393340 AMP393323:AMP393340 AWL393323:AWL393340 BGH393323:BGH393340 BQD393323:BQD393340 BZZ393323:BZZ393340 CJV393323:CJV393340 CTR393323:CTR393340 DDN393323:DDN393340 DNJ393323:DNJ393340 DXF393323:DXF393340 EHB393323:EHB393340 EQX393323:EQX393340 FAT393323:FAT393340 FKP393323:FKP393340 FUL393323:FUL393340 GEH393323:GEH393340 GOD393323:GOD393340 GXZ393323:GXZ393340 HHV393323:HHV393340 HRR393323:HRR393340 IBN393323:IBN393340 ILJ393323:ILJ393340 IVF393323:IVF393340 JFB393323:JFB393340 JOX393323:JOX393340 JYT393323:JYT393340 KIP393323:KIP393340 KSL393323:KSL393340 LCH393323:LCH393340 LMD393323:LMD393340 LVZ393323:LVZ393340 MFV393323:MFV393340 MPR393323:MPR393340 MZN393323:MZN393340 NJJ393323:NJJ393340 NTF393323:NTF393340 ODB393323:ODB393340 OMX393323:OMX393340 OWT393323:OWT393340 PGP393323:PGP393340 PQL393323:PQL393340 QAH393323:QAH393340 QKD393323:QKD393340 QTZ393323:QTZ393340 RDV393323:RDV393340 RNR393323:RNR393340 RXN393323:RXN393340 SHJ393323:SHJ393340 SRF393323:SRF393340 TBB393323:TBB393340 TKX393323:TKX393340 TUT393323:TUT393340 UEP393323:UEP393340 UOL393323:UOL393340 UYH393323:UYH393340 VID393323:VID393340 VRZ393323:VRZ393340 WBV393323:WBV393340 WLR393323:WLR393340 WVN393323:WVN393340 F458859:F458876 JB458859:JB458876 SX458859:SX458876 ACT458859:ACT458876 AMP458859:AMP458876 AWL458859:AWL458876 BGH458859:BGH458876 BQD458859:BQD458876 BZZ458859:BZZ458876 CJV458859:CJV458876 CTR458859:CTR458876 DDN458859:DDN458876 DNJ458859:DNJ458876 DXF458859:DXF458876 EHB458859:EHB458876 EQX458859:EQX458876 FAT458859:FAT458876 FKP458859:FKP458876 FUL458859:FUL458876 GEH458859:GEH458876 GOD458859:GOD458876 GXZ458859:GXZ458876 HHV458859:HHV458876 HRR458859:HRR458876 IBN458859:IBN458876 ILJ458859:ILJ458876 IVF458859:IVF458876 JFB458859:JFB458876 JOX458859:JOX458876 JYT458859:JYT458876 KIP458859:KIP458876 KSL458859:KSL458876 LCH458859:LCH458876 LMD458859:LMD458876 LVZ458859:LVZ458876 MFV458859:MFV458876 MPR458859:MPR458876 MZN458859:MZN458876 NJJ458859:NJJ458876 NTF458859:NTF458876 ODB458859:ODB458876 OMX458859:OMX458876 OWT458859:OWT458876 PGP458859:PGP458876 PQL458859:PQL458876 QAH458859:QAH458876 QKD458859:QKD458876 QTZ458859:QTZ458876 RDV458859:RDV458876 RNR458859:RNR458876 RXN458859:RXN458876 SHJ458859:SHJ458876 SRF458859:SRF458876 TBB458859:TBB458876 TKX458859:TKX458876 TUT458859:TUT458876 UEP458859:UEP458876 UOL458859:UOL458876 UYH458859:UYH458876 VID458859:VID458876 VRZ458859:VRZ458876 WBV458859:WBV458876 WLR458859:WLR458876 WVN458859:WVN458876 F524395:F524412 JB524395:JB524412 SX524395:SX524412 ACT524395:ACT524412 AMP524395:AMP524412 AWL524395:AWL524412 BGH524395:BGH524412 BQD524395:BQD524412 BZZ524395:BZZ524412 CJV524395:CJV524412 CTR524395:CTR524412 DDN524395:DDN524412 DNJ524395:DNJ524412 DXF524395:DXF524412 EHB524395:EHB524412 EQX524395:EQX524412 FAT524395:FAT524412 FKP524395:FKP524412 FUL524395:FUL524412 GEH524395:GEH524412 GOD524395:GOD524412 GXZ524395:GXZ524412 HHV524395:HHV524412 HRR524395:HRR524412 IBN524395:IBN524412 ILJ524395:ILJ524412 IVF524395:IVF524412 JFB524395:JFB524412 JOX524395:JOX524412 JYT524395:JYT524412 KIP524395:KIP524412 KSL524395:KSL524412 LCH524395:LCH524412 LMD524395:LMD524412 LVZ524395:LVZ524412 MFV524395:MFV524412 MPR524395:MPR524412 MZN524395:MZN524412 NJJ524395:NJJ524412 NTF524395:NTF524412 ODB524395:ODB524412 OMX524395:OMX524412 OWT524395:OWT524412 PGP524395:PGP524412 PQL524395:PQL524412 QAH524395:QAH524412 QKD524395:QKD524412 QTZ524395:QTZ524412 RDV524395:RDV524412 RNR524395:RNR524412 RXN524395:RXN524412 SHJ524395:SHJ524412 SRF524395:SRF524412 TBB524395:TBB524412 TKX524395:TKX524412 TUT524395:TUT524412 UEP524395:UEP524412 UOL524395:UOL524412 UYH524395:UYH524412 VID524395:VID524412 VRZ524395:VRZ524412 WBV524395:WBV524412 WLR524395:WLR524412 WVN524395:WVN524412 F589931:F589948 JB589931:JB589948 SX589931:SX589948 ACT589931:ACT589948 AMP589931:AMP589948 AWL589931:AWL589948 BGH589931:BGH589948 BQD589931:BQD589948 BZZ589931:BZZ589948 CJV589931:CJV589948 CTR589931:CTR589948 DDN589931:DDN589948 DNJ589931:DNJ589948 DXF589931:DXF589948 EHB589931:EHB589948 EQX589931:EQX589948 FAT589931:FAT589948 FKP589931:FKP589948 FUL589931:FUL589948 GEH589931:GEH589948 GOD589931:GOD589948 GXZ589931:GXZ589948 HHV589931:HHV589948 HRR589931:HRR589948 IBN589931:IBN589948 ILJ589931:ILJ589948 IVF589931:IVF589948 JFB589931:JFB589948 JOX589931:JOX589948 JYT589931:JYT589948 KIP589931:KIP589948 KSL589931:KSL589948 LCH589931:LCH589948 LMD589931:LMD589948 LVZ589931:LVZ589948 MFV589931:MFV589948 MPR589931:MPR589948 MZN589931:MZN589948 NJJ589931:NJJ589948 NTF589931:NTF589948 ODB589931:ODB589948 OMX589931:OMX589948 OWT589931:OWT589948 PGP589931:PGP589948 PQL589931:PQL589948 QAH589931:QAH589948 QKD589931:QKD589948 QTZ589931:QTZ589948 RDV589931:RDV589948 RNR589931:RNR589948 RXN589931:RXN589948 SHJ589931:SHJ589948 SRF589931:SRF589948 TBB589931:TBB589948 TKX589931:TKX589948 TUT589931:TUT589948 UEP589931:UEP589948 UOL589931:UOL589948 UYH589931:UYH589948 VID589931:VID589948 VRZ589931:VRZ589948 WBV589931:WBV589948 WLR589931:WLR589948 WVN589931:WVN589948 F655467:F655484 JB655467:JB655484 SX655467:SX655484 ACT655467:ACT655484 AMP655467:AMP655484 AWL655467:AWL655484 BGH655467:BGH655484 BQD655467:BQD655484 BZZ655467:BZZ655484 CJV655467:CJV655484 CTR655467:CTR655484 DDN655467:DDN655484 DNJ655467:DNJ655484 DXF655467:DXF655484 EHB655467:EHB655484 EQX655467:EQX655484 FAT655467:FAT655484 FKP655467:FKP655484 FUL655467:FUL655484 GEH655467:GEH655484 GOD655467:GOD655484 GXZ655467:GXZ655484 HHV655467:HHV655484 HRR655467:HRR655484 IBN655467:IBN655484 ILJ655467:ILJ655484 IVF655467:IVF655484 JFB655467:JFB655484 JOX655467:JOX655484 JYT655467:JYT655484 KIP655467:KIP655484 KSL655467:KSL655484 LCH655467:LCH655484 LMD655467:LMD655484 LVZ655467:LVZ655484 MFV655467:MFV655484 MPR655467:MPR655484 MZN655467:MZN655484 NJJ655467:NJJ655484 NTF655467:NTF655484 ODB655467:ODB655484 OMX655467:OMX655484 OWT655467:OWT655484 PGP655467:PGP655484 PQL655467:PQL655484 QAH655467:QAH655484 QKD655467:QKD655484 QTZ655467:QTZ655484 RDV655467:RDV655484 RNR655467:RNR655484 RXN655467:RXN655484 SHJ655467:SHJ655484 SRF655467:SRF655484 TBB655467:TBB655484 TKX655467:TKX655484 TUT655467:TUT655484 UEP655467:UEP655484 UOL655467:UOL655484 UYH655467:UYH655484 VID655467:VID655484 VRZ655467:VRZ655484 WBV655467:WBV655484 WLR655467:WLR655484 WVN655467:WVN655484 F721003:F721020 JB721003:JB721020 SX721003:SX721020 ACT721003:ACT721020 AMP721003:AMP721020 AWL721003:AWL721020 BGH721003:BGH721020 BQD721003:BQD721020 BZZ721003:BZZ721020 CJV721003:CJV721020 CTR721003:CTR721020 DDN721003:DDN721020 DNJ721003:DNJ721020 DXF721003:DXF721020 EHB721003:EHB721020 EQX721003:EQX721020 FAT721003:FAT721020 FKP721003:FKP721020 FUL721003:FUL721020 GEH721003:GEH721020 GOD721003:GOD721020 GXZ721003:GXZ721020 HHV721003:HHV721020 HRR721003:HRR721020 IBN721003:IBN721020 ILJ721003:ILJ721020 IVF721003:IVF721020 JFB721003:JFB721020 JOX721003:JOX721020 JYT721003:JYT721020 KIP721003:KIP721020 KSL721003:KSL721020 LCH721003:LCH721020 LMD721003:LMD721020 LVZ721003:LVZ721020 MFV721003:MFV721020 MPR721003:MPR721020 MZN721003:MZN721020 NJJ721003:NJJ721020 NTF721003:NTF721020 ODB721003:ODB721020 OMX721003:OMX721020 OWT721003:OWT721020 PGP721003:PGP721020 PQL721003:PQL721020 QAH721003:QAH721020 QKD721003:QKD721020 QTZ721003:QTZ721020 RDV721003:RDV721020 RNR721003:RNR721020 RXN721003:RXN721020 SHJ721003:SHJ721020 SRF721003:SRF721020 TBB721003:TBB721020 TKX721003:TKX721020 TUT721003:TUT721020 UEP721003:UEP721020 UOL721003:UOL721020 UYH721003:UYH721020 VID721003:VID721020 VRZ721003:VRZ721020 WBV721003:WBV721020 WLR721003:WLR721020 WVN721003:WVN721020 F786539:F786556 JB786539:JB786556 SX786539:SX786556 ACT786539:ACT786556 AMP786539:AMP786556 AWL786539:AWL786556 BGH786539:BGH786556 BQD786539:BQD786556 BZZ786539:BZZ786556 CJV786539:CJV786556 CTR786539:CTR786556 DDN786539:DDN786556 DNJ786539:DNJ786556 DXF786539:DXF786556 EHB786539:EHB786556 EQX786539:EQX786556 FAT786539:FAT786556 FKP786539:FKP786556 FUL786539:FUL786556 GEH786539:GEH786556 GOD786539:GOD786556 GXZ786539:GXZ786556 HHV786539:HHV786556 HRR786539:HRR786556 IBN786539:IBN786556 ILJ786539:ILJ786556 IVF786539:IVF786556 JFB786539:JFB786556 JOX786539:JOX786556 JYT786539:JYT786556 KIP786539:KIP786556 KSL786539:KSL786556 LCH786539:LCH786556 LMD786539:LMD786556 LVZ786539:LVZ786556 MFV786539:MFV786556 MPR786539:MPR786556 MZN786539:MZN786556 NJJ786539:NJJ786556 NTF786539:NTF786556 ODB786539:ODB786556 OMX786539:OMX786556 OWT786539:OWT786556 PGP786539:PGP786556 PQL786539:PQL786556 QAH786539:QAH786556 QKD786539:QKD786556 QTZ786539:QTZ786556 RDV786539:RDV786556 RNR786539:RNR786556 RXN786539:RXN786556 SHJ786539:SHJ786556 SRF786539:SRF786556 TBB786539:TBB786556 TKX786539:TKX786556 TUT786539:TUT786556 UEP786539:UEP786556 UOL786539:UOL786556 UYH786539:UYH786556 VID786539:VID786556 VRZ786539:VRZ786556 WBV786539:WBV786556 WLR786539:WLR786556 WVN786539:WVN786556 F852075:F852092 JB852075:JB852092 SX852075:SX852092 ACT852075:ACT852092 AMP852075:AMP852092 AWL852075:AWL852092 BGH852075:BGH852092 BQD852075:BQD852092 BZZ852075:BZZ852092 CJV852075:CJV852092 CTR852075:CTR852092 DDN852075:DDN852092 DNJ852075:DNJ852092 DXF852075:DXF852092 EHB852075:EHB852092 EQX852075:EQX852092 FAT852075:FAT852092 FKP852075:FKP852092 FUL852075:FUL852092 GEH852075:GEH852092 GOD852075:GOD852092 GXZ852075:GXZ852092 HHV852075:HHV852092 HRR852075:HRR852092 IBN852075:IBN852092 ILJ852075:ILJ852092 IVF852075:IVF852092 JFB852075:JFB852092 JOX852075:JOX852092 JYT852075:JYT852092 KIP852075:KIP852092 KSL852075:KSL852092 LCH852075:LCH852092 LMD852075:LMD852092 LVZ852075:LVZ852092 MFV852075:MFV852092 MPR852075:MPR852092 MZN852075:MZN852092 NJJ852075:NJJ852092 NTF852075:NTF852092 ODB852075:ODB852092 OMX852075:OMX852092 OWT852075:OWT852092 PGP852075:PGP852092 PQL852075:PQL852092 QAH852075:QAH852092 QKD852075:QKD852092 QTZ852075:QTZ852092 RDV852075:RDV852092 RNR852075:RNR852092 RXN852075:RXN852092 SHJ852075:SHJ852092 SRF852075:SRF852092 TBB852075:TBB852092 TKX852075:TKX852092 TUT852075:TUT852092 UEP852075:UEP852092 UOL852075:UOL852092 UYH852075:UYH852092 VID852075:VID852092 VRZ852075:VRZ852092 WBV852075:WBV852092 WLR852075:WLR852092 WVN852075:WVN852092 F917611:F917628 JB917611:JB917628 SX917611:SX917628 ACT917611:ACT917628 AMP917611:AMP917628 AWL917611:AWL917628 BGH917611:BGH917628 BQD917611:BQD917628 BZZ917611:BZZ917628 CJV917611:CJV917628 CTR917611:CTR917628 DDN917611:DDN917628 DNJ917611:DNJ917628 DXF917611:DXF917628 EHB917611:EHB917628 EQX917611:EQX917628 FAT917611:FAT917628 FKP917611:FKP917628 FUL917611:FUL917628 GEH917611:GEH917628 GOD917611:GOD917628 GXZ917611:GXZ917628 HHV917611:HHV917628 HRR917611:HRR917628 IBN917611:IBN917628 ILJ917611:ILJ917628 IVF917611:IVF917628 JFB917611:JFB917628 JOX917611:JOX917628 JYT917611:JYT917628 KIP917611:KIP917628 KSL917611:KSL917628 LCH917611:LCH917628 LMD917611:LMD917628 LVZ917611:LVZ917628 MFV917611:MFV917628 MPR917611:MPR917628 MZN917611:MZN917628 NJJ917611:NJJ917628 NTF917611:NTF917628 ODB917611:ODB917628 OMX917611:OMX917628 OWT917611:OWT917628 PGP917611:PGP917628 PQL917611:PQL917628 QAH917611:QAH917628 QKD917611:QKD917628 QTZ917611:QTZ917628 RDV917611:RDV917628 RNR917611:RNR917628 RXN917611:RXN917628 SHJ917611:SHJ917628 SRF917611:SRF917628 TBB917611:TBB917628 TKX917611:TKX917628 TUT917611:TUT917628 UEP917611:UEP917628 UOL917611:UOL917628 UYH917611:UYH917628 VID917611:VID917628 VRZ917611:VRZ917628 WBV917611:WBV917628 WLR917611:WLR917628 WVN917611:WVN917628 F983147:F983164 JB983147:JB983164 SX983147:SX983164 ACT983147:ACT983164 AMP983147:AMP983164 AWL983147:AWL983164 BGH983147:BGH983164 BQD983147:BQD983164 BZZ983147:BZZ983164 CJV983147:CJV983164 CTR983147:CTR983164 DDN983147:DDN983164 DNJ983147:DNJ983164 DXF983147:DXF983164 EHB983147:EHB983164 EQX983147:EQX983164 FAT983147:FAT983164 FKP983147:FKP983164 FUL983147:FUL983164 GEH983147:GEH983164 GOD983147:GOD983164 GXZ983147:GXZ983164 HHV983147:HHV983164 HRR983147:HRR983164 IBN983147:IBN983164 ILJ983147:ILJ983164 IVF983147:IVF983164 JFB983147:JFB983164 JOX983147:JOX983164 JYT983147:JYT983164 KIP983147:KIP983164 KSL983147:KSL983164 LCH983147:LCH983164 LMD983147:LMD983164 LVZ983147:LVZ983164 MFV983147:MFV983164 MPR983147:MPR983164 MZN983147:MZN983164 NJJ983147:NJJ983164 NTF983147:NTF983164 ODB983147:ODB983164 OMX983147:OMX983164 OWT983147:OWT983164 PGP983147:PGP983164 PQL983147:PQL983164 QAH983147:QAH983164 QKD983147:QKD983164 QTZ983147:QTZ983164 RDV983147:RDV983164 RNR983147:RNR983164 RXN983147:RXN983164 SHJ983147:SHJ983164 SRF983147:SRF983164 TBB983147:TBB983164 TKX983147:TKX983164 TUT983147:TUT983164 UEP983147:UEP983164 UOL983147:UOL983164 UYH983147:UYH983164 VID983147:VID983164 VRZ983147:VRZ983164 WBV983147:WBV983164 WLR983147:WLR983164 WVN983147:WVN983164 F126:F4338 JB126:JB4338 SX126:SX4338 ACT126:ACT4338 AMP126:AMP4338 AWL126:AWL4338 BGH126:BGH4338 BQD126:BQD4338 BZZ126:BZZ4338 CJV126:CJV4338 CTR126:CTR4338 DDN126:DDN4338 DNJ126:DNJ4338 DXF126:DXF4338 EHB126:EHB4338 EQX126:EQX4338 FAT126:FAT4338 FKP126:FKP4338 FUL126:FUL4338 GEH126:GEH4338 GOD126:GOD4338 GXZ126:GXZ4338 HHV126:HHV4338 HRR126:HRR4338 IBN126:IBN4338 ILJ126:ILJ4338 IVF126:IVF4338 JFB126:JFB4338 JOX126:JOX4338 JYT126:JYT4338 KIP126:KIP4338 KSL126:KSL4338 LCH126:LCH4338 LMD126:LMD4338 LVZ126:LVZ4338 MFV126:MFV4338 MPR126:MPR4338 MZN126:MZN4338 NJJ126:NJJ4338 NTF126:NTF4338 ODB126:ODB4338 OMX126:OMX4338 OWT126:OWT4338 PGP126:PGP4338 PQL126:PQL4338 QAH126:QAH4338 QKD126:QKD4338 QTZ126:QTZ4338 RDV126:RDV4338 RNR126:RNR4338 RXN126:RXN4338 SHJ126:SHJ4338 SRF126:SRF4338 TBB126:TBB4338 TKX126:TKX4338 TUT126:TUT4338 UEP126:UEP4338 UOL126:UOL4338 UYH126:UYH4338 VID126:VID4338 VRZ126:VRZ4338 WBV126:WBV4338 WLR126:WLR4338 WVN126:WVN4338 F65662:F69874 JB65662:JB69874 SX65662:SX69874 ACT65662:ACT69874 AMP65662:AMP69874 AWL65662:AWL69874 BGH65662:BGH69874 BQD65662:BQD69874 BZZ65662:BZZ69874 CJV65662:CJV69874 CTR65662:CTR69874 DDN65662:DDN69874 DNJ65662:DNJ69874 DXF65662:DXF69874 EHB65662:EHB69874 EQX65662:EQX69874 FAT65662:FAT69874 FKP65662:FKP69874 FUL65662:FUL69874 GEH65662:GEH69874 GOD65662:GOD69874 GXZ65662:GXZ69874 HHV65662:HHV69874 HRR65662:HRR69874 IBN65662:IBN69874 ILJ65662:ILJ69874 IVF65662:IVF69874 JFB65662:JFB69874 JOX65662:JOX69874 JYT65662:JYT69874 KIP65662:KIP69874 KSL65662:KSL69874 LCH65662:LCH69874 LMD65662:LMD69874 LVZ65662:LVZ69874 MFV65662:MFV69874 MPR65662:MPR69874 MZN65662:MZN69874 NJJ65662:NJJ69874 NTF65662:NTF69874 ODB65662:ODB69874 OMX65662:OMX69874 OWT65662:OWT69874 PGP65662:PGP69874 PQL65662:PQL69874 QAH65662:QAH69874 QKD65662:QKD69874 QTZ65662:QTZ69874 RDV65662:RDV69874 RNR65662:RNR69874 RXN65662:RXN69874 SHJ65662:SHJ69874 SRF65662:SRF69874 TBB65662:TBB69874 TKX65662:TKX69874 TUT65662:TUT69874 UEP65662:UEP69874 UOL65662:UOL69874 UYH65662:UYH69874 VID65662:VID69874 VRZ65662:VRZ69874 WBV65662:WBV69874 WLR65662:WLR69874 WVN65662:WVN69874 F131198:F135410 JB131198:JB135410 SX131198:SX135410 ACT131198:ACT135410 AMP131198:AMP135410 AWL131198:AWL135410 BGH131198:BGH135410 BQD131198:BQD135410 BZZ131198:BZZ135410 CJV131198:CJV135410 CTR131198:CTR135410 DDN131198:DDN135410 DNJ131198:DNJ135410 DXF131198:DXF135410 EHB131198:EHB135410 EQX131198:EQX135410 FAT131198:FAT135410 FKP131198:FKP135410 FUL131198:FUL135410 GEH131198:GEH135410 GOD131198:GOD135410 GXZ131198:GXZ135410 HHV131198:HHV135410 HRR131198:HRR135410 IBN131198:IBN135410 ILJ131198:ILJ135410 IVF131198:IVF135410 JFB131198:JFB135410 JOX131198:JOX135410 JYT131198:JYT135410 KIP131198:KIP135410 KSL131198:KSL135410 LCH131198:LCH135410 LMD131198:LMD135410 LVZ131198:LVZ135410 MFV131198:MFV135410 MPR131198:MPR135410 MZN131198:MZN135410 NJJ131198:NJJ135410 NTF131198:NTF135410 ODB131198:ODB135410 OMX131198:OMX135410 OWT131198:OWT135410 PGP131198:PGP135410 PQL131198:PQL135410 QAH131198:QAH135410 QKD131198:QKD135410 QTZ131198:QTZ135410 RDV131198:RDV135410 RNR131198:RNR135410 RXN131198:RXN135410 SHJ131198:SHJ135410 SRF131198:SRF135410 TBB131198:TBB135410 TKX131198:TKX135410 TUT131198:TUT135410 UEP131198:UEP135410 UOL131198:UOL135410 UYH131198:UYH135410 VID131198:VID135410 VRZ131198:VRZ135410 WBV131198:WBV135410 WLR131198:WLR135410 WVN131198:WVN135410 F196734:F200946 JB196734:JB200946 SX196734:SX200946 ACT196734:ACT200946 AMP196734:AMP200946 AWL196734:AWL200946 BGH196734:BGH200946 BQD196734:BQD200946 BZZ196734:BZZ200946 CJV196734:CJV200946 CTR196734:CTR200946 DDN196734:DDN200946 DNJ196734:DNJ200946 DXF196734:DXF200946 EHB196734:EHB200946 EQX196734:EQX200946 FAT196734:FAT200946 FKP196734:FKP200946 FUL196734:FUL200946 GEH196734:GEH200946 GOD196734:GOD200946 GXZ196734:GXZ200946 HHV196734:HHV200946 HRR196734:HRR200946 IBN196734:IBN200946 ILJ196734:ILJ200946 IVF196734:IVF200946 JFB196734:JFB200946 JOX196734:JOX200946 JYT196734:JYT200946 KIP196734:KIP200946 KSL196734:KSL200946 LCH196734:LCH200946 LMD196734:LMD200946 LVZ196734:LVZ200946 MFV196734:MFV200946 MPR196734:MPR200946 MZN196734:MZN200946 NJJ196734:NJJ200946 NTF196734:NTF200946 ODB196734:ODB200946 OMX196734:OMX200946 OWT196734:OWT200946 PGP196734:PGP200946 PQL196734:PQL200946 QAH196734:QAH200946 QKD196734:QKD200946 QTZ196734:QTZ200946 RDV196734:RDV200946 RNR196734:RNR200946 RXN196734:RXN200946 SHJ196734:SHJ200946 SRF196734:SRF200946 TBB196734:TBB200946 TKX196734:TKX200946 TUT196734:TUT200946 UEP196734:UEP200946 UOL196734:UOL200946 UYH196734:UYH200946 VID196734:VID200946 VRZ196734:VRZ200946 WBV196734:WBV200946 WLR196734:WLR200946 WVN196734:WVN200946 F262270:F266482 JB262270:JB266482 SX262270:SX266482 ACT262270:ACT266482 AMP262270:AMP266482 AWL262270:AWL266482 BGH262270:BGH266482 BQD262270:BQD266482 BZZ262270:BZZ266482 CJV262270:CJV266482 CTR262270:CTR266482 DDN262270:DDN266482 DNJ262270:DNJ266482 DXF262270:DXF266482 EHB262270:EHB266482 EQX262270:EQX266482 FAT262270:FAT266482 FKP262270:FKP266482 FUL262270:FUL266482 GEH262270:GEH266482 GOD262270:GOD266482 GXZ262270:GXZ266482 HHV262270:HHV266482 HRR262270:HRR266482 IBN262270:IBN266482 ILJ262270:ILJ266482 IVF262270:IVF266482 JFB262270:JFB266482 JOX262270:JOX266482 JYT262270:JYT266482 KIP262270:KIP266482 KSL262270:KSL266482 LCH262270:LCH266482 LMD262270:LMD266482 LVZ262270:LVZ266482 MFV262270:MFV266482 MPR262270:MPR266482 MZN262270:MZN266482 NJJ262270:NJJ266482 NTF262270:NTF266482 ODB262270:ODB266482 OMX262270:OMX266482 OWT262270:OWT266482 PGP262270:PGP266482 PQL262270:PQL266482 QAH262270:QAH266482 QKD262270:QKD266482 QTZ262270:QTZ266482 RDV262270:RDV266482 RNR262270:RNR266482 RXN262270:RXN266482 SHJ262270:SHJ266482 SRF262270:SRF266482 TBB262270:TBB266482 TKX262270:TKX266482 TUT262270:TUT266482 UEP262270:UEP266482 UOL262270:UOL266482 UYH262270:UYH266482 VID262270:VID266482 VRZ262270:VRZ266482 WBV262270:WBV266482 WLR262270:WLR266482 WVN262270:WVN266482 F327806:F332018 JB327806:JB332018 SX327806:SX332018 ACT327806:ACT332018 AMP327806:AMP332018 AWL327806:AWL332018 BGH327806:BGH332018 BQD327806:BQD332018 BZZ327806:BZZ332018 CJV327806:CJV332018 CTR327806:CTR332018 DDN327806:DDN332018 DNJ327806:DNJ332018 DXF327806:DXF332018 EHB327806:EHB332018 EQX327806:EQX332018 FAT327806:FAT332018 FKP327806:FKP332018 FUL327806:FUL332018 GEH327806:GEH332018 GOD327806:GOD332018 GXZ327806:GXZ332018 HHV327806:HHV332018 HRR327806:HRR332018 IBN327806:IBN332018 ILJ327806:ILJ332018 IVF327806:IVF332018 JFB327806:JFB332018 JOX327806:JOX332018 JYT327806:JYT332018 KIP327806:KIP332018 KSL327806:KSL332018 LCH327806:LCH332018 LMD327806:LMD332018 LVZ327806:LVZ332018 MFV327806:MFV332018 MPR327806:MPR332018 MZN327806:MZN332018 NJJ327806:NJJ332018 NTF327806:NTF332018 ODB327806:ODB332018 OMX327806:OMX332018 OWT327806:OWT332018 PGP327806:PGP332018 PQL327806:PQL332018 QAH327806:QAH332018 QKD327806:QKD332018 QTZ327806:QTZ332018 RDV327806:RDV332018 RNR327806:RNR332018 RXN327806:RXN332018 SHJ327806:SHJ332018 SRF327806:SRF332018 TBB327806:TBB332018 TKX327806:TKX332018 TUT327806:TUT332018 UEP327806:UEP332018 UOL327806:UOL332018 UYH327806:UYH332018 VID327806:VID332018 VRZ327806:VRZ332018 WBV327806:WBV332018 WLR327806:WLR332018 WVN327806:WVN332018 F393342:F397554 JB393342:JB397554 SX393342:SX397554 ACT393342:ACT397554 AMP393342:AMP397554 AWL393342:AWL397554 BGH393342:BGH397554 BQD393342:BQD397554 BZZ393342:BZZ397554 CJV393342:CJV397554 CTR393342:CTR397554 DDN393342:DDN397554 DNJ393342:DNJ397554 DXF393342:DXF397554 EHB393342:EHB397554 EQX393342:EQX397554 FAT393342:FAT397554 FKP393342:FKP397554 FUL393342:FUL397554 GEH393342:GEH397554 GOD393342:GOD397554 GXZ393342:GXZ397554 HHV393342:HHV397554 HRR393342:HRR397554 IBN393342:IBN397554 ILJ393342:ILJ397554 IVF393342:IVF397554 JFB393342:JFB397554 JOX393342:JOX397554 JYT393342:JYT397554 KIP393342:KIP397554 KSL393342:KSL397554 LCH393342:LCH397554 LMD393342:LMD397554 LVZ393342:LVZ397554 MFV393342:MFV397554 MPR393342:MPR397554 MZN393342:MZN397554 NJJ393342:NJJ397554 NTF393342:NTF397554 ODB393342:ODB397554 OMX393342:OMX397554 OWT393342:OWT397554 PGP393342:PGP397554 PQL393342:PQL397554 QAH393342:QAH397554 QKD393342:QKD397554 QTZ393342:QTZ397554 RDV393342:RDV397554 RNR393342:RNR397554 RXN393342:RXN397554 SHJ393342:SHJ397554 SRF393342:SRF397554 TBB393342:TBB397554 TKX393342:TKX397554 TUT393342:TUT397554 UEP393342:UEP397554 UOL393342:UOL397554 UYH393342:UYH397554 VID393342:VID397554 VRZ393342:VRZ397554 WBV393342:WBV397554 WLR393342:WLR397554 WVN393342:WVN397554 F458878:F463090 JB458878:JB463090 SX458878:SX463090 ACT458878:ACT463090 AMP458878:AMP463090 AWL458878:AWL463090 BGH458878:BGH463090 BQD458878:BQD463090 BZZ458878:BZZ463090 CJV458878:CJV463090 CTR458878:CTR463090 DDN458878:DDN463090 DNJ458878:DNJ463090 DXF458878:DXF463090 EHB458878:EHB463090 EQX458878:EQX463090 FAT458878:FAT463090 FKP458878:FKP463090 FUL458878:FUL463090 GEH458878:GEH463090 GOD458878:GOD463090 GXZ458878:GXZ463090 HHV458878:HHV463090 HRR458878:HRR463090 IBN458878:IBN463090 ILJ458878:ILJ463090 IVF458878:IVF463090 JFB458878:JFB463090 JOX458878:JOX463090 JYT458878:JYT463090 KIP458878:KIP463090 KSL458878:KSL463090 LCH458878:LCH463090 LMD458878:LMD463090 LVZ458878:LVZ463090 MFV458878:MFV463090 MPR458878:MPR463090 MZN458878:MZN463090 NJJ458878:NJJ463090 NTF458878:NTF463090 ODB458878:ODB463090 OMX458878:OMX463090 OWT458878:OWT463090 PGP458878:PGP463090 PQL458878:PQL463090 QAH458878:QAH463090 QKD458878:QKD463090 QTZ458878:QTZ463090 RDV458878:RDV463090 RNR458878:RNR463090 RXN458878:RXN463090 SHJ458878:SHJ463090 SRF458878:SRF463090 TBB458878:TBB463090 TKX458878:TKX463090 TUT458878:TUT463090 UEP458878:UEP463090 UOL458878:UOL463090 UYH458878:UYH463090 VID458878:VID463090 VRZ458878:VRZ463090 WBV458878:WBV463090 WLR458878:WLR463090 WVN458878:WVN463090 F524414:F528626 JB524414:JB528626 SX524414:SX528626 ACT524414:ACT528626 AMP524414:AMP528626 AWL524414:AWL528626 BGH524414:BGH528626 BQD524414:BQD528626 BZZ524414:BZZ528626 CJV524414:CJV528626 CTR524414:CTR528626 DDN524414:DDN528626 DNJ524414:DNJ528626 DXF524414:DXF528626 EHB524414:EHB528626 EQX524414:EQX528626 FAT524414:FAT528626 FKP524414:FKP528626 FUL524414:FUL528626 GEH524414:GEH528626 GOD524414:GOD528626 GXZ524414:GXZ528626 HHV524414:HHV528626 HRR524414:HRR528626 IBN524414:IBN528626 ILJ524414:ILJ528626 IVF524414:IVF528626 JFB524414:JFB528626 JOX524414:JOX528626 JYT524414:JYT528626 KIP524414:KIP528626 KSL524414:KSL528626 LCH524414:LCH528626 LMD524414:LMD528626 LVZ524414:LVZ528626 MFV524414:MFV528626 MPR524414:MPR528626 MZN524414:MZN528626 NJJ524414:NJJ528626 NTF524414:NTF528626 ODB524414:ODB528626 OMX524414:OMX528626 OWT524414:OWT528626 PGP524414:PGP528626 PQL524414:PQL528626 QAH524414:QAH528626 QKD524414:QKD528626 QTZ524414:QTZ528626 RDV524414:RDV528626 RNR524414:RNR528626 RXN524414:RXN528626 SHJ524414:SHJ528626 SRF524414:SRF528626 TBB524414:TBB528626 TKX524414:TKX528626 TUT524414:TUT528626 UEP524414:UEP528626 UOL524414:UOL528626 UYH524414:UYH528626 VID524414:VID528626 VRZ524414:VRZ528626 WBV524414:WBV528626 WLR524414:WLR528626 WVN524414:WVN528626 F589950:F594162 JB589950:JB594162 SX589950:SX594162 ACT589950:ACT594162 AMP589950:AMP594162 AWL589950:AWL594162 BGH589950:BGH594162 BQD589950:BQD594162 BZZ589950:BZZ594162 CJV589950:CJV594162 CTR589950:CTR594162 DDN589950:DDN594162 DNJ589950:DNJ594162 DXF589950:DXF594162 EHB589950:EHB594162 EQX589950:EQX594162 FAT589950:FAT594162 FKP589950:FKP594162 FUL589950:FUL594162 GEH589950:GEH594162 GOD589950:GOD594162 GXZ589950:GXZ594162 HHV589950:HHV594162 HRR589950:HRR594162 IBN589950:IBN594162 ILJ589950:ILJ594162 IVF589950:IVF594162 JFB589950:JFB594162 JOX589950:JOX594162 JYT589950:JYT594162 KIP589950:KIP594162 KSL589950:KSL594162 LCH589950:LCH594162 LMD589950:LMD594162 LVZ589950:LVZ594162 MFV589950:MFV594162 MPR589950:MPR594162 MZN589950:MZN594162 NJJ589950:NJJ594162 NTF589950:NTF594162 ODB589950:ODB594162 OMX589950:OMX594162 OWT589950:OWT594162 PGP589950:PGP594162 PQL589950:PQL594162 QAH589950:QAH594162 QKD589950:QKD594162 QTZ589950:QTZ594162 RDV589950:RDV594162 RNR589950:RNR594162 RXN589950:RXN594162 SHJ589950:SHJ594162 SRF589950:SRF594162 TBB589950:TBB594162 TKX589950:TKX594162 TUT589950:TUT594162 UEP589950:UEP594162 UOL589950:UOL594162 UYH589950:UYH594162 VID589950:VID594162 VRZ589950:VRZ594162 WBV589950:WBV594162 WLR589950:WLR594162 WVN589950:WVN594162 F655486:F659698 JB655486:JB659698 SX655486:SX659698 ACT655486:ACT659698 AMP655486:AMP659698 AWL655486:AWL659698 BGH655486:BGH659698 BQD655486:BQD659698 BZZ655486:BZZ659698 CJV655486:CJV659698 CTR655486:CTR659698 DDN655486:DDN659698 DNJ655486:DNJ659698 DXF655486:DXF659698 EHB655486:EHB659698 EQX655486:EQX659698 FAT655486:FAT659698 FKP655486:FKP659698 FUL655486:FUL659698 GEH655486:GEH659698 GOD655486:GOD659698 GXZ655486:GXZ659698 HHV655486:HHV659698 HRR655486:HRR659698 IBN655486:IBN659698 ILJ655486:ILJ659698 IVF655486:IVF659698 JFB655486:JFB659698 JOX655486:JOX659698 JYT655486:JYT659698 KIP655486:KIP659698 KSL655486:KSL659698 LCH655486:LCH659698 LMD655486:LMD659698 LVZ655486:LVZ659698 MFV655486:MFV659698 MPR655486:MPR659698 MZN655486:MZN659698 NJJ655486:NJJ659698 NTF655486:NTF659698 ODB655486:ODB659698 OMX655486:OMX659698 OWT655486:OWT659698 PGP655486:PGP659698 PQL655486:PQL659698 QAH655486:QAH659698 QKD655486:QKD659698 QTZ655486:QTZ659698 RDV655486:RDV659698 RNR655486:RNR659698 RXN655486:RXN659698 SHJ655486:SHJ659698 SRF655486:SRF659698 TBB655486:TBB659698 TKX655486:TKX659698 TUT655486:TUT659698 UEP655486:UEP659698 UOL655486:UOL659698 UYH655486:UYH659698 VID655486:VID659698 VRZ655486:VRZ659698 WBV655486:WBV659698 WLR655486:WLR659698 WVN655486:WVN659698 F721022:F725234 JB721022:JB725234 SX721022:SX725234 ACT721022:ACT725234 AMP721022:AMP725234 AWL721022:AWL725234 BGH721022:BGH725234 BQD721022:BQD725234 BZZ721022:BZZ725234 CJV721022:CJV725234 CTR721022:CTR725234 DDN721022:DDN725234 DNJ721022:DNJ725234 DXF721022:DXF725234 EHB721022:EHB725234 EQX721022:EQX725234 FAT721022:FAT725234 FKP721022:FKP725234 FUL721022:FUL725234 GEH721022:GEH725234 GOD721022:GOD725234 GXZ721022:GXZ725234 HHV721022:HHV725234 HRR721022:HRR725234 IBN721022:IBN725234 ILJ721022:ILJ725234 IVF721022:IVF725234 JFB721022:JFB725234 JOX721022:JOX725234 JYT721022:JYT725234 KIP721022:KIP725234 KSL721022:KSL725234 LCH721022:LCH725234 LMD721022:LMD725234 LVZ721022:LVZ725234 MFV721022:MFV725234 MPR721022:MPR725234 MZN721022:MZN725234 NJJ721022:NJJ725234 NTF721022:NTF725234 ODB721022:ODB725234 OMX721022:OMX725234 OWT721022:OWT725234 PGP721022:PGP725234 PQL721022:PQL725234 QAH721022:QAH725234 QKD721022:QKD725234 QTZ721022:QTZ725234 RDV721022:RDV725234 RNR721022:RNR725234 RXN721022:RXN725234 SHJ721022:SHJ725234 SRF721022:SRF725234 TBB721022:TBB725234 TKX721022:TKX725234 TUT721022:TUT725234 UEP721022:UEP725234 UOL721022:UOL725234 UYH721022:UYH725234 VID721022:VID725234 VRZ721022:VRZ725234 WBV721022:WBV725234 WLR721022:WLR725234 WVN721022:WVN725234 F786558:F790770 JB786558:JB790770 SX786558:SX790770 ACT786558:ACT790770 AMP786558:AMP790770 AWL786558:AWL790770 BGH786558:BGH790770 BQD786558:BQD790770 BZZ786558:BZZ790770 CJV786558:CJV790770 CTR786558:CTR790770 DDN786558:DDN790770 DNJ786558:DNJ790770 DXF786558:DXF790770 EHB786558:EHB790770 EQX786558:EQX790770 FAT786558:FAT790770 FKP786558:FKP790770 FUL786558:FUL790770 GEH786558:GEH790770 GOD786558:GOD790770 GXZ786558:GXZ790770 HHV786558:HHV790770 HRR786558:HRR790770 IBN786558:IBN790770 ILJ786558:ILJ790770 IVF786558:IVF790770 JFB786558:JFB790770 JOX786558:JOX790770 JYT786558:JYT790770 KIP786558:KIP790770 KSL786558:KSL790770 LCH786558:LCH790770 LMD786558:LMD790770 LVZ786558:LVZ790770 MFV786558:MFV790770 MPR786558:MPR790770 MZN786558:MZN790770 NJJ786558:NJJ790770 NTF786558:NTF790770 ODB786558:ODB790770 OMX786558:OMX790770 OWT786558:OWT790770 PGP786558:PGP790770 PQL786558:PQL790770 QAH786558:QAH790770 QKD786558:QKD790770 QTZ786558:QTZ790770 RDV786558:RDV790770 RNR786558:RNR790770 RXN786558:RXN790770 SHJ786558:SHJ790770 SRF786558:SRF790770 TBB786558:TBB790770 TKX786558:TKX790770 TUT786558:TUT790770 UEP786558:UEP790770 UOL786558:UOL790770 UYH786558:UYH790770 VID786558:VID790770 VRZ786558:VRZ790770 WBV786558:WBV790770 WLR786558:WLR790770 WVN786558:WVN790770 F852094:F856306 JB852094:JB856306 SX852094:SX856306 ACT852094:ACT856306 AMP852094:AMP856306 AWL852094:AWL856306 BGH852094:BGH856306 BQD852094:BQD856306 BZZ852094:BZZ856306 CJV852094:CJV856306 CTR852094:CTR856306 DDN852094:DDN856306 DNJ852094:DNJ856306 DXF852094:DXF856306 EHB852094:EHB856306 EQX852094:EQX856306 FAT852094:FAT856306 FKP852094:FKP856306 FUL852094:FUL856306 GEH852094:GEH856306 GOD852094:GOD856306 GXZ852094:GXZ856306 HHV852094:HHV856306 HRR852094:HRR856306 IBN852094:IBN856306 ILJ852094:ILJ856306 IVF852094:IVF856306 JFB852094:JFB856306 JOX852094:JOX856306 JYT852094:JYT856306 KIP852094:KIP856306 KSL852094:KSL856306 LCH852094:LCH856306 LMD852094:LMD856306 LVZ852094:LVZ856306 MFV852094:MFV856306 MPR852094:MPR856306 MZN852094:MZN856306 NJJ852094:NJJ856306 NTF852094:NTF856306 ODB852094:ODB856306 OMX852094:OMX856306 OWT852094:OWT856306 PGP852094:PGP856306 PQL852094:PQL856306 QAH852094:QAH856306 QKD852094:QKD856306 QTZ852094:QTZ856306 RDV852094:RDV856306 RNR852094:RNR856306 RXN852094:RXN856306 SHJ852094:SHJ856306 SRF852094:SRF856306 TBB852094:TBB856306 TKX852094:TKX856306 TUT852094:TUT856306 UEP852094:UEP856306 UOL852094:UOL856306 UYH852094:UYH856306 VID852094:VID856306 VRZ852094:VRZ856306 WBV852094:WBV856306 WLR852094:WLR856306 WVN852094:WVN856306 F917630:F921842 JB917630:JB921842 SX917630:SX921842 ACT917630:ACT921842 AMP917630:AMP921842 AWL917630:AWL921842 BGH917630:BGH921842 BQD917630:BQD921842 BZZ917630:BZZ921842 CJV917630:CJV921842 CTR917630:CTR921842 DDN917630:DDN921842 DNJ917630:DNJ921842 DXF917630:DXF921842 EHB917630:EHB921842 EQX917630:EQX921842 FAT917630:FAT921842 FKP917630:FKP921842 FUL917630:FUL921842 GEH917630:GEH921842 GOD917630:GOD921842 GXZ917630:GXZ921842 HHV917630:HHV921842 HRR917630:HRR921842 IBN917630:IBN921842 ILJ917630:ILJ921842 IVF917630:IVF921842 JFB917630:JFB921842 JOX917630:JOX921842 JYT917630:JYT921842 KIP917630:KIP921842 KSL917630:KSL921842 LCH917630:LCH921842 LMD917630:LMD921842 LVZ917630:LVZ921842 MFV917630:MFV921842 MPR917630:MPR921842 MZN917630:MZN921842 NJJ917630:NJJ921842 NTF917630:NTF921842 ODB917630:ODB921842 OMX917630:OMX921842 OWT917630:OWT921842 PGP917630:PGP921842 PQL917630:PQL921842 QAH917630:QAH921842 QKD917630:QKD921842 QTZ917630:QTZ921842 RDV917630:RDV921842 RNR917630:RNR921842 RXN917630:RXN921842 SHJ917630:SHJ921842 SRF917630:SRF921842 TBB917630:TBB921842 TKX917630:TKX921842 TUT917630:TUT921842 UEP917630:UEP921842 UOL917630:UOL921842 UYH917630:UYH921842 VID917630:VID921842 VRZ917630:VRZ921842 WBV917630:WBV921842 WLR917630:WLR921842 WVN917630:WVN921842 F983166:F987378 JB983166:JB987378 SX983166:SX987378 ACT983166:ACT987378 AMP983166:AMP987378 AWL983166:AWL987378 BGH983166:BGH987378 BQD983166:BQD987378 BZZ983166:BZZ987378 CJV983166:CJV987378 CTR983166:CTR987378 DDN983166:DDN987378 DNJ983166:DNJ987378 DXF983166:DXF987378 EHB983166:EHB987378 EQX983166:EQX987378 FAT983166:FAT987378 FKP983166:FKP987378 FUL983166:FUL987378 GEH983166:GEH987378 GOD983166:GOD987378 GXZ983166:GXZ987378 HHV983166:HHV987378 HRR983166:HRR987378 IBN983166:IBN987378 ILJ983166:ILJ987378 IVF983166:IVF987378 JFB983166:JFB987378 JOX983166:JOX987378 JYT983166:JYT987378 KIP983166:KIP987378 KSL983166:KSL987378 LCH983166:LCH987378 LMD983166:LMD987378 LVZ983166:LVZ987378 MFV983166:MFV987378 MPR983166:MPR987378 MZN983166:MZN987378 NJJ983166:NJJ987378 NTF983166:NTF987378 ODB983166:ODB987378 OMX983166:OMX987378 OWT983166:OWT987378 PGP983166:PGP987378 PQL983166:PQL987378 QAH983166:QAH987378 QKD983166:QKD987378 QTZ983166:QTZ987378 RDV983166:RDV987378 RNR983166:RNR987378 RXN983166:RXN987378 SHJ983166:SHJ987378 SRF983166:SRF987378 TBB983166:TBB987378 TKX983166:TKX987378 TUT983166:TUT987378 UEP983166:UEP987378 UOL983166:UOL987378 UYH983166:UYH987378 VID983166:VID987378 VRZ983166:VRZ987378 WBV983166:WBV987378 WLR983166:WLR987378 WVN983166:WVN987378"/>
    <dataValidation type="date" allowBlank="1" showInputMessage="1" showErrorMessage="1" sqref="D4339:D65536 IZ4339:IZ65536 SV4339:SV65536 ACR4339:ACR65536 AMN4339:AMN65536 AWJ4339:AWJ65536 BGF4339:BGF65536 BQB4339:BQB65536 BZX4339:BZX65536 CJT4339:CJT65536 CTP4339:CTP65536 DDL4339:DDL65536 DNH4339:DNH65536 DXD4339:DXD65536 EGZ4339:EGZ65536 EQV4339:EQV65536 FAR4339:FAR65536 FKN4339:FKN65536 FUJ4339:FUJ65536 GEF4339:GEF65536 GOB4339:GOB65536 GXX4339:GXX65536 HHT4339:HHT65536 HRP4339:HRP65536 IBL4339:IBL65536 ILH4339:ILH65536 IVD4339:IVD65536 JEZ4339:JEZ65536 JOV4339:JOV65536 JYR4339:JYR65536 KIN4339:KIN65536 KSJ4339:KSJ65536 LCF4339:LCF65536 LMB4339:LMB65536 LVX4339:LVX65536 MFT4339:MFT65536 MPP4339:MPP65536 MZL4339:MZL65536 NJH4339:NJH65536 NTD4339:NTD65536 OCZ4339:OCZ65536 OMV4339:OMV65536 OWR4339:OWR65536 PGN4339:PGN65536 PQJ4339:PQJ65536 QAF4339:QAF65536 QKB4339:QKB65536 QTX4339:QTX65536 RDT4339:RDT65536 RNP4339:RNP65536 RXL4339:RXL65536 SHH4339:SHH65536 SRD4339:SRD65536 TAZ4339:TAZ65536 TKV4339:TKV65536 TUR4339:TUR65536 UEN4339:UEN65536 UOJ4339:UOJ65536 UYF4339:UYF65536 VIB4339:VIB65536 VRX4339:VRX65536 WBT4339:WBT65536 WLP4339:WLP65536 WVL4339:WVL65536 D69875:D131072 IZ69875:IZ131072 SV69875:SV131072 ACR69875:ACR131072 AMN69875:AMN131072 AWJ69875:AWJ131072 BGF69875:BGF131072 BQB69875:BQB131072 BZX69875:BZX131072 CJT69875:CJT131072 CTP69875:CTP131072 DDL69875:DDL131072 DNH69875:DNH131072 DXD69875:DXD131072 EGZ69875:EGZ131072 EQV69875:EQV131072 FAR69875:FAR131072 FKN69875:FKN131072 FUJ69875:FUJ131072 GEF69875:GEF131072 GOB69875:GOB131072 GXX69875:GXX131072 HHT69875:HHT131072 HRP69875:HRP131072 IBL69875:IBL131072 ILH69875:ILH131072 IVD69875:IVD131072 JEZ69875:JEZ131072 JOV69875:JOV131072 JYR69875:JYR131072 KIN69875:KIN131072 KSJ69875:KSJ131072 LCF69875:LCF131072 LMB69875:LMB131072 LVX69875:LVX131072 MFT69875:MFT131072 MPP69875:MPP131072 MZL69875:MZL131072 NJH69875:NJH131072 NTD69875:NTD131072 OCZ69875:OCZ131072 OMV69875:OMV131072 OWR69875:OWR131072 PGN69875:PGN131072 PQJ69875:PQJ131072 QAF69875:QAF131072 QKB69875:QKB131072 QTX69875:QTX131072 RDT69875:RDT131072 RNP69875:RNP131072 RXL69875:RXL131072 SHH69875:SHH131072 SRD69875:SRD131072 TAZ69875:TAZ131072 TKV69875:TKV131072 TUR69875:TUR131072 UEN69875:UEN131072 UOJ69875:UOJ131072 UYF69875:UYF131072 VIB69875:VIB131072 VRX69875:VRX131072 WBT69875:WBT131072 WLP69875:WLP131072 WVL69875:WVL131072 D135411:D196608 IZ135411:IZ196608 SV135411:SV196608 ACR135411:ACR196608 AMN135411:AMN196608 AWJ135411:AWJ196608 BGF135411:BGF196608 BQB135411:BQB196608 BZX135411:BZX196608 CJT135411:CJT196608 CTP135411:CTP196608 DDL135411:DDL196608 DNH135411:DNH196608 DXD135411:DXD196608 EGZ135411:EGZ196608 EQV135411:EQV196608 FAR135411:FAR196608 FKN135411:FKN196608 FUJ135411:FUJ196608 GEF135411:GEF196608 GOB135411:GOB196608 GXX135411:GXX196608 HHT135411:HHT196608 HRP135411:HRP196608 IBL135411:IBL196608 ILH135411:ILH196608 IVD135411:IVD196608 JEZ135411:JEZ196608 JOV135411:JOV196608 JYR135411:JYR196608 KIN135411:KIN196608 KSJ135411:KSJ196608 LCF135411:LCF196608 LMB135411:LMB196608 LVX135411:LVX196608 MFT135411:MFT196608 MPP135411:MPP196608 MZL135411:MZL196608 NJH135411:NJH196608 NTD135411:NTD196608 OCZ135411:OCZ196608 OMV135411:OMV196608 OWR135411:OWR196608 PGN135411:PGN196608 PQJ135411:PQJ196608 QAF135411:QAF196608 QKB135411:QKB196608 QTX135411:QTX196608 RDT135411:RDT196608 RNP135411:RNP196608 RXL135411:RXL196608 SHH135411:SHH196608 SRD135411:SRD196608 TAZ135411:TAZ196608 TKV135411:TKV196608 TUR135411:TUR196608 UEN135411:UEN196608 UOJ135411:UOJ196608 UYF135411:UYF196608 VIB135411:VIB196608 VRX135411:VRX196608 WBT135411:WBT196608 WLP135411:WLP196608 WVL135411:WVL196608 D200947:D262144 IZ200947:IZ262144 SV200947:SV262144 ACR200947:ACR262144 AMN200947:AMN262144 AWJ200947:AWJ262144 BGF200947:BGF262144 BQB200947:BQB262144 BZX200947:BZX262144 CJT200947:CJT262144 CTP200947:CTP262144 DDL200947:DDL262144 DNH200947:DNH262144 DXD200947:DXD262144 EGZ200947:EGZ262144 EQV200947:EQV262144 FAR200947:FAR262144 FKN200947:FKN262144 FUJ200947:FUJ262144 GEF200947:GEF262144 GOB200947:GOB262144 GXX200947:GXX262144 HHT200947:HHT262144 HRP200947:HRP262144 IBL200947:IBL262144 ILH200947:ILH262144 IVD200947:IVD262144 JEZ200947:JEZ262144 JOV200947:JOV262144 JYR200947:JYR262144 KIN200947:KIN262144 KSJ200947:KSJ262144 LCF200947:LCF262144 LMB200947:LMB262144 LVX200947:LVX262144 MFT200947:MFT262144 MPP200947:MPP262144 MZL200947:MZL262144 NJH200947:NJH262144 NTD200947:NTD262144 OCZ200947:OCZ262144 OMV200947:OMV262144 OWR200947:OWR262144 PGN200947:PGN262144 PQJ200947:PQJ262144 QAF200947:QAF262144 QKB200947:QKB262144 QTX200947:QTX262144 RDT200947:RDT262144 RNP200947:RNP262144 RXL200947:RXL262144 SHH200947:SHH262144 SRD200947:SRD262144 TAZ200947:TAZ262144 TKV200947:TKV262144 TUR200947:TUR262144 UEN200947:UEN262144 UOJ200947:UOJ262144 UYF200947:UYF262144 VIB200947:VIB262144 VRX200947:VRX262144 WBT200947:WBT262144 WLP200947:WLP262144 WVL200947:WVL262144 D266483:D327680 IZ266483:IZ327680 SV266483:SV327680 ACR266483:ACR327680 AMN266483:AMN327680 AWJ266483:AWJ327680 BGF266483:BGF327680 BQB266483:BQB327680 BZX266483:BZX327680 CJT266483:CJT327680 CTP266483:CTP327680 DDL266483:DDL327680 DNH266483:DNH327680 DXD266483:DXD327680 EGZ266483:EGZ327680 EQV266483:EQV327680 FAR266483:FAR327680 FKN266483:FKN327680 FUJ266483:FUJ327680 GEF266483:GEF327680 GOB266483:GOB327680 GXX266483:GXX327680 HHT266483:HHT327680 HRP266483:HRP327680 IBL266483:IBL327680 ILH266483:ILH327680 IVD266483:IVD327680 JEZ266483:JEZ327680 JOV266483:JOV327680 JYR266483:JYR327680 KIN266483:KIN327680 KSJ266483:KSJ327680 LCF266483:LCF327680 LMB266483:LMB327680 LVX266483:LVX327680 MFT266483:MFT327680 MPP266483:MPP327680 MZL266483:MZL327680 NJH266483:NJH327680 NTD266483:NTD327680 OCZ266483:OCZ327680 OMV266483:OMV327680 OWR266483:OWR327680 PGN266483:PGN327680 PQJ266483:PQJ327680 QAF266483:QAF327680 QKB266483:QKB327680 QTX266483:QTX327680 RDT266483:RDT327680 RNP266483:RNP327680 RXL266483:RXL327680 SHH266483:SHH327680 SRD266483:SRD327680 TAZ266483:TAZ327680 TKV266483:TKV327680 TUR266483:TUR327680 UEN266483:UEN327680 UOJ266483:UOJ327680 UYF266483:UYF327680 VIB266483:VIB327680 VRX266483:VRX327680 WBT266483:WBT327680 WLP266483:WLP327680 WVL266483:WVL327680 D332019:D393216 IZ332019:IZ393216 SV332019:SV393216 ACR332019:ACR393216 AMN332019:AMN393216 AWJ332019:AWJ393216 BGF332019:BGF393216 BQB332019:BQB393216 BZX332019:BZX393216 CJT332019:CJT393216 CTP332019:CTP393216 DDL332019:DDL393216 DNH332019:DNH393216 DXD332019:DXD393216 EGZ332019:EGZ393216 EQV332019:EQV393216 FAR332019:FAR393216 FKN332019:FKN393216 FUJ332019:FUJ393216 GEF332019:GEF393216 GOB332019:GOB393216 GXX332019:GXX393216 HHT332019:HHT393216 HRP332019:HRP393216 IBL332019:IBL393216 ILH332019:ILH393216 IVD332019:IVD393216 JEZ332019:JEZ393216 JOV332019:JOV393216 JYR332019:JYR393216 KIN332019:KIN393216 KSJ332019:KSJ393216 LCF332019:LCF393216 LMB332019:LMB393216 LVX332019:LVX393216 MFT332019:MFT393216 MPP332019:MPP393216 MZL332019:MZL393216 NJH332019:NJH393216 NTD332019:NTD393216 OCZ332019:OCZ393216 OMV332019:OMV393216 OWR332019:OWR393216 PGN332019:PGN393216 PQJ332019:PQJ393216 QAF332019:QAF393216 QKB332019:QKB393216 QTX332019:QTX393216 RDT332019:RDT393216 RNP332019:RNP393216 RXL332019:RXL393216 SHH332019:SHH393216 SRD332019:SRD393216 TAZ332019:TAZ393216 TKV332019:TKV393216 TUR332019:TUR393216 UEN332019:UEN393216 UOJ332019:UOJ393216 UYF332019:UYF393216 VIB332019:VIB393216 VRX332019:VRX393216 WBT332019:WBT393216 WLP332019:WLP393216 WVL332019:WVL393216 D397555:D458752 IZ397555:IZ458752 SV397555:SV458752 ACR397555:ACR458752 AMN397555:AMN458752 AWJ397555:AWJ458752 BGF397555:BGF458752 BQB397555:BQB458752 BZX397555:BZX458752 CJT397555:CJT458752 CTP397555:CTP458752 DDL397555:DDL458752 DNH397555:DNH458752 DXD397555:DXD458752 EGZ397555:EGZ458752 EQV397555:EQV458752 FAR397555:FAR458752 FKN397555:FKN458752 FUJ397555:FUJ458752 GEF397555:GEF458752 GOB397555:GOB458752 GXX397555:GXX458752 HHT397555:HHT458752 HRP397555:HRP458752 IBL397555:IBL458752 ILH397555:ILH458752 IVD397555:IVD458752 JEZ397555:JEZ458752 JOV397555:JOV458752 JYR397555:JYR458752 KIN397555:KIN458752 KSJ397555:KSJ458752 LCF397555:LCF458752 LMB397555:LMB458752 LVX397555:LVX458752 MFT397555:MFT458752 MPP397555:MPP458752 MZL397555:MZL458752 NJH397555:NJH458752 NTD397555:NTD458752 OCZ397555:OCZ458752 OMV397555:OMV458752 OWR397555:OWR458752 PGN397555:PGN458752 PQJ397555:PQJ458752 QAF397555:QAF458752 QKB397555:QKB458752 QTX397555:QTX458752 RDT397555:RDT458752 RNP397555:RNP458752 RXL397555:RXL458752 SHH397555:SHH458752 SRD397555:SRD458752 TAZ397555:TAZ458752 TKV397555:TKV458752 TUR397555:TUR458752 UEN397555:UEN458752 UOJ397555:UOJ458752 UYF397555:UYF458752 VIB397555:VIB458752 VRX397555:VRX458752 WBT397555:WBT458752 WLP397555:WLP458752 WVL397555:WVL458752 D463091:D524288 IZ463091:IZ524288 SV463091:SV524288 ACR463091:ACR524288 AMN463091:AMN524288 AWJ463091:AWJ524288 BGF463091:BGF524288 BQB463091:BQB524288 BZX463091:BZX524288 CJT463091:CJT524288 CTP463091:CTP524288 DDL463091:DDL524288 DNH463091:DNH524288 DXD463091:DXD524288 EGZ463091:EGZ524288 EQV463091:EQV524288 FAR463091:FAR524288 FKN463091:FKN524288 FUJ463091:FUJ524288 GEF463091:GEF524288 GOB463091:GOB524288 GXX463091:GXX524288 HHT463091:HHT524288 HRP463091:HRP524288 IBL463091:IBL524288 ILH463091:ILH524288 IVD463091:IVD524288 JEZ463091:JEZ524288 JOV463091:JOV524288 JYR463091:JYR524288 KIN463091:KIN524288 KSJ463091:KSJ524288 LCF463091:LCF524288 LMB463091:LMB524288 LVX463091:LVX524288 MFT463091:MFT524288 MPP463091:MPP524288 MZL463091:MZL524288 NJH463091:NJH524288 NTD463091:NTD524288 OCZ463091:OCZ524288 OMV463091:OMV524288 OWR463091:OWR524288 PGN463091:PGN524288 PQJ463091:PQJ524288 QAF463091:QAF524288 QKB463091:QKB524288 QTX463091:QTX524288 RDT463091:RDT524288 RNP463091:RNP524288 RXL463091:RXL524288 SHH463091:SHH524288 SRD463091:SRD524288 TAZ463091:TAZ524288 TKV463091:TKV524288 TUR463091:TUR524288 UEN463091:UEN524288 UOJ463091:UOJ524288 UYF463091:UYF524288 VIB463091:VIB524288 VRX463091:VRX524288 WBT463091:WBT524288 WLP463091:WLP524288 WVL463091:WVL524288 D528627:D589824 IZ528627:IZ589824 SV528627:SV589824 ACR528627:ACR589824 AMN528627:AMN589824 AWJ528627:AWJ589824 BGF528627:BGF589824 BQB528627:BQB589824 BZX528627:BZX589824 CJT528627:CJT589824 CTP528627:CTP589824 DDL528627:DDL589824 DNH528627:DNH589824 DXD528627:DXD589824 EGZ528627:EGZ589824 EQV528627:EQV589824 FAR528627:FAR589824 FKN528627:FKN589824 FUJ528627:FUJ589824 GEF528627:GEF589824 GOB528627:GOB589824 GXX528627:GXX589824 HHT528627:HHT589824 HRP528627:HRP589824 IBL528627:IBL589824 ILH528627:ILH589824 IVD528627:IVD589824 JEZ528627:JEZ589824 JOV528627:JOV589824 JYR528627:JYR589824 KIN528627:KIN589824 KSJ528627:KSJ589824 LCF528627:LCF589824 LMB528627:LMB589824 LVX528627:LVX589824 MFT528627:MFT589824 MPP528627:MPP589824 MZL528627:MZL589824 NJH528627:NJH589824 NTD528627:NTD589824 OCZ528627:OCZ589824 OMV528627:OMV589824 OWR528627:OWR589824 PGN528627:PGN589824 PQJ528627:PQJ589824 QAF528627:QAF589824 QKB528627:QKB589824 QTX528627:QTX589824 RDT528627:RDT589824 RNP528627:RNP589824 RXL528627:RXL589824 SHH528627:SHH589824 SRD528627:SRD589824 TAZ528627:TAZ589824 TKV528627:TKV589824 TUR528627:TUR589824 UEN528627:UEN589824 UOJ528627:UOJ589824 UYF528627:UYF589824 VIB528627:VIB589824 VRX528627:VRX589824 WBT528627:WBT589824 WLP528627:WLP589824 WVL528627:WVL589824 D594163:D655360 IZ594163:IZ655360 SV594163:SV655360 ACR594163:ACR655360 AMN594163:AMN655360 AWJ594163:AWJ655360 BGF594163:BGF655360 BQB594163:BQB655360 BZX594163:BZX655360 CJT594163:CJT655360 CTP594163:CTP655360 DDL594163:DDL655360 DNH594163:DNH655360 DXD594163:DXD655360 EGZ594163:EGZ655360 EQV594163:EQV655360 FAR594163:FAR655360 FKN594163:FKN655360 FUJ594163:FUJ655360 GEF594163:GEF655360 GOB594163:GOB655360 GXX594163:GXX655360 HHT594163:HHT655360 HRP594163:HRP655360 IBL594163:IBL655360 ILH594163:ILH655360 IVD594163:IVD655360 JEZ594163:JEZ655360 JOV594163:JOV655360 JYR594163:JYR655360 KIN594163:KIN655360 KSJ594163:KSJ655360 LCF594163:LCF655360 LMB594163:LMB655360 LVX594163:LVX655360 MFT594163:MFT655360 MPP594163:MPP655360 MZL594163:MZL655360 NJH594163:NJH655360 NTD594163:NTD655360 OCZ594163:OCZ655360 OMV594163:OMV655360 OWR594163:OWR655360 PGN594163:PGN655360 PQJ594163:PQJ655360 QAF594163:QAF655360 QKB594163:QKB655360 QTX594163:QTX655360 RDT594163:RDT655360 RNP594163:RNP655360 RXL594163:RXL655360 SHH594163:SHH655360 SRD594163:SRD655360 TAZ594163:TAZ655360 TKV594163:TKV655360 TUR594163:TUR655360 UEN594163:UEN655360 UOJ594163:UOJ655360 UYF594163:UYF655360 VIB594163:VIB655360 VRX594163:VRX655360 WBT594163:WBT655360 WLP594163:WLP655360 WVL594163:WVL655360 D659699:D720896 IZ659699:IZ720896 SV659699:SV720896 ACR659699:ACR720896 AMN659699:AMN720896 AWJ659699:AWJ720896 BGF659699:BGF720896 BQB659699:BQB720896 BZX659699:BZX720896 CJT659699:CJT720896 CTP659699:CTP720896 DDL659699:DDL720896 DNH659699:DNH720896 DXD659699:DXD720896 EGZ659699:EGZ720896 EQV659699:EQV720896 FAR659699:FAR720896 FKN659699:FKN720896 FUJ659699:FUJ720896 GEF659699:GEF720896 GOB659699:GOB720896 GXX659699:GXX720896 HHT659699:HHT720896 HRP659699:HRP720896 IBL659699:IBL720896 ILH659699:ILH720896 IVD659699:IVD720896 JEZ659699:JEZ720896 JOV659699:JOV720896 JYR659699:JYR720896 KIN659699:KIN720896 KSJ659699:KSJ720896 LCF659699:LCF720896 LMB659699:LMB720896 LVX659699:LVX720896 MFT659699:MFT720896 MPP659699:MPP720896 MZL659699:MZL720896 NJH659699:NJH720896 NTD659699:NTD720896 OCZ659699:OCZ720896 OMV659699:OMV720896 OWR659699:OWR720896 PGN659699:PGN720896 PQJ659699:PQJ720896 QAF659699:QAF720896 QKB659699:QKB720896 QTX659699:QTX720896 RDT659699:RDT720896 RNP659699:RNP720896 RXL659699:RXL720896 SHH659699:SHH720896 SRD659699:SRD720896 TAZ659699:TAZ720896 TKV659699:TKV720896 TUR659699:TUR720896 UEN659699:UEN720896 UOJ659699:UOJ720896 UYF659699:UYF720896 VIB659699:VIB720896 VRX659699:VRX720896 WBT659699:WBT720896 WLP659699:WLP720896 WVL659699:WVL720896 D725235:D786432 IZ725235:IZ786432 SV725235:SV786432 ACR725235:ACR786432 AMN725235:AMN786432 AWJ725235:AWJ786432 BGF725235:BGF786432 BQB725235:BQB786432 BZX725235:BZX786432 CJT725235:CJT786432 CTP725235:CTP786432 DDL725235:DDL786432 DNH725235:DNH786432 DXD725235:DXD786432 EGZ725235:EGZ786432 EQV725235:EQV786432 FAR725235:FAR786432 FKN725235:FKN786432 FUJ725235:FUJ786432 GEF725235:GEF786432 GOB725235:GOB786432 GXX725235:GXX786432 HHT725235:HHT786432 HRP725235:HRP786432 IBL725235:IBL786432 ILH725235:ILH786432 IVD725235:IVD786432 JEZ725235:JEZ786432 JOV725235:JOV786432 JYR725235:JYR786432 KIN725235:KIN786432 KSJ725235:KSJ786432 LCF725235:LCF786432 LMB725235:LMB786432 LVX725235:LVX786432 MFT725235:MFT786432 MPP725235:MPP786432 MZL725235:MZL786432 NJH725235:NJH786432 NTD725235:NTD786432 OCZ725235:OCZ786432 OMV725235:OMV786432 OWR725235:OWR786432 PGN725235:PGN786432 PQJ725235:PQJ786432 QAF725235:QAF786432 QKB725235:QKB786432 QTX725235:QTX786432 RDT725235:RDT786432 RNP725235:RNP786432 RXL725235:RXL786432 SHH725235:SHH786432 SRD725235:SRD786432 TAZ725235:TAZ786432 TKV725235:TKV786432 TUR725235:TUR786432 UEN725235:UEN786432 UOJ725235:UOJ786432 UYF725235:UYF786432 VIB725235:VIB786432 VRX725235:VRX786432 WBT725235:WBT786432 WLP725235:WLP786432 WVL725235:WVL786432 D790771:D851968 IZ790771:IZ851968 SV790771:SV851968 ACR790771:ACR851968 AMN790771:AMN851968 AWJ790771:AWJ851968 BGF790771:BGF851968 BQB790771:BQB851968 BZX790771:BZX851968 CJT790771:CJT851968 CTP790771:CTP851968 DDL790771:DDL851968 DNH790771:DNH851968 DXD790771:DXD851968 EGZ790771:EGZ851968 EQV790771:EQV851968 FAR790771:FAR851968 FKN790771:FKN851968 FUJ790771:FUJ851968 GEF790771:GEF851968 GOB790771:GOB851968 GXX790771:GXX851968 HHT790771:HHT851968 HRP790771:HRP851968 IBL790771:IBL851968 ILH790771:ILH851968 IVD790771:IVD851968 JEZ790771:JEZ851968 JOV790771:JOV851968 JYR790771:JYR851968 KIN790771:KIN851968 KSJ790771:KSJ851968 LCF790771:LCF851968 LMB790771:LMB851968 LVX790771:LVX851968 MFT790771:MFT851968 MPP790771:MPP851968 MZL790771:MZL851968 NJH790771:NJH851968 NTD790771:NTD851968 OCZ790771:OCZ851968 OMV790771:OMV851968 OWR790771:OWR851968 PGN790771:PGN851968 PQJ790771:PQJ851968 QAF790771:QAF851968 QKB790771:QKB851968 QTX790771:QTX851968 RDT790771:RDT851968 RNP790771:RNP851968 RXL790771:RXL851968 SHH790771:SHH851968 SRD790771:SRD851968 TAZ790771:TAZ851968 TKV790771:TKV851968 TUR790771:TUR851968 UEN790771:UEN851968 UOJ790771:UOJ851968 UYF790771:UYF851968 VIB790771:VIB851968 VRX790771:VRX851968 WBT790771:WBT851968 WLP790771:WLP851968 WVL790771:WVL851968 D856307:D917504 IZ856307:IZ917504 SV856307:SV917504 ACR856307:ACR917504 AMN856307:AMN917504 AWJ856307:AWJ917504 BGF856307:BGF917504 BQB856307:BQB917504 BZX856307:BZX917504 CJT856307:CJT917504 CTP856307:CTP917504 DDL856307:DDL917504 DNH856307:DNH917504 DXD856307:DXD917504 EGZ856307:EGZ917504 EQV856307:EQV917504 FAR856307:FAR917504 FKN856307:FKN917504 FUJ856307:FUJ917504 GEF856307:GEF917504 GOB856307:GOB917504 GXX856307:GXX917504 HHT856307:HHT917504 HRP856307:HRP917504 IBL856307:IBL917504 ILH856307:ILH917504 IVD856307:IVD917504 JEZ856307:JEZ917504 JOV856307:JOV917504 JYR856307:JYR917504 KIN856307:KIN917504 KSJ856307:KSJ917504 LCF856307:LCF917504 LMB856307:LMB917504 LVX856307:LVX917504 MFT856307:MFT917504 MPP856307:MPP917504 MZL856307:MZL917504 NJH856307:NJH917504 NTD856307:NTD917504 OCZ856307:OCZ917504 OMV856307:OMV917504 OWR856307:OWR917504 PGN856307:PGN917504 PQJ856307:PQJ917504 QAF856307:QAF917504 QKB856307:QKB917504 QTX856307:QTX917504 RDT856307:RDT917504 RNP856307:RNP917504 RXL856307:RXL917504 SHH856307:SHH917504 SRD856307:SRD917504 TAZ856307:TAZ917504 TKV856307:TKV917504 TUR856307:TUR917504 UEN856307:UEN917504 UOJ856307:UOJ917504 UYF856307:UYF917504 VIB856307:VIB917504 VRX856307:VRX917504 WBT856307:WBT917504 WLP856307:WLP917504 WVL856307:WVL917504 D921843:D983040 IZ921843:IZ983040 SV921843:SV983040 ACR921843:ACR983040 AMN921843:AMN983040 AWJ921843:AWJ983040 BGF921843:BGF983040 BQB921843:BQB983040 BZX921843:BZX983040 CJT921843:CJT983040 CTP921843:CTP983040 DDL921843:DDL983040 DNH921843:DNH983040 DXD921843:DXD983040 EGZ921843:EGZ983040 EQV921843:EQV983040 FAR921843:FAR983040 FKN921843:FKN983040 FUJ921843:FUJ983040 GEF921843:GEF983040 GOB921843:GOB983040 GXX921843:GXX983040 HHT921843:HHT983040 HRP921843:HRP983040 IBL921843:IBL983040 ILH921843:ILH983040 IVD921843:IVD983040 JEZ921843:JEZ983040 JOV921843:JOV983040 JYR921843:JYR983040 KIN921843:KIN983040 KSJ921843:KSJ983040 LCF921843:LCF983040 LMB921843:LMB983040 LVX921843:LVX983040 MFT921843:MFT983040 MPP921843:MPP983040 MZL921843:MZL983040 NJH921843:NJH983040 NTD921843:NTD983040 OCZ921843:OCZ983040 OMV921843:OMV983040 OWR921843:OWR983040 PGN921843:PGN983040 PQJ921843:PQJ983040 QAF921843:QAF983040 QKB921843:QKB983040 QTX921843:QTX983040 RDT921843:RDT983040 RNP921843:RNP983040 RXL921843:RXL983040 SHH921843:SHH983040 SRD921843:SRD983040 TAZ921843:TAZ983040 TKV921843:TKV983040 TUR921843:TUR983040 UEN921843:UEN983040 UOJ921843:UOJ983040 UYF921843:UYF983040 VIB921843:VIB983040 VRX921843:VRX983040 WBT921843:WBT983040 WLP921843:WLP983040 WVL921843:WVL983040 D987379:D1048576 IZ987379:IZ1048576 SV987379:SV1048576 ACR987379:ACR1048576 AMN987379:AMN1048576 AWJ987379:AWJ1048576 BGF987379:BGF1048576 BQB987379:BQB1048576 BZX987379:BZX1048576 CJT987379:CJT1048576 CTP987379:CTP1048576 DDL987379:DDL1048576 DNH987379:DNH1048576 DXD987379:DXD1048576 EGZ987379:EGZ1048576 EQV987379:EQV1048576 FAR987379:FAR1048576 FKN987379:FKN1048576 FUJ987379:FUJ1048576 GEF987379:GEF1048576 GOB987379:GOB1048576 GXX987379:GXX1048576 HHT987379:HHT1048576 HRP987379:HRP1048576 IBL987379:IBL1048576 ILH987379:ILH1048576 IVD987379:IVD1048576 JEZ987379:JEZ1048576 JOV987379:JOV1048576 JYR987379:JYR1048576 KIN987379:KIN1048576 KSJ987379:KSJ1048576 LCF987379:LCF1048576 LMB987379:LMB1048576 LVX987379:LVX1048576 MFT987379:MFT1048576 MPP987379:MPP1048576 MZL987379:MZL1048576 NJH987379:NJH1048576 NTD987379:NTD1048576 OCZ987379:OCZ1048576 OMV987379:OMV1048576 OWR987379:OWR1048576 PGN987379:PGN1048576 PQJ987379:PQJ1048576 QAF987379:QAF1048576 QKB987379:QKB1048576 QTX987379:QTX1048576 RDT987379:RDT1048576 RNP987379:RNP1048576 RXL987379:RXL1048576 SHH987379:SHH1048576 SRD987379:SRD1048576 TAZ987379:TAZ1048576 TKV987379:TKV1048576 TUR987379:TUR1048576 UEN987379:UEN1048576 UOJ987379:UOJ1048576 UYF987379:UYF1048576 VIB987379:VIB1048576 VRX987379:VRX1048576 WBT987379:WBT1048576 WLP987379:WLP1048576 WVL987379:WVL1048576 D104:D106 IZ104:IZ106 SV104:SV106 ACR104:ACR106 AMN104:AMN106 AWJ104:AWJ106 BGF104:BGF106 BQB104:BQB106 BZX104:BZX106 CJT104:CJT106 CTP104:CTP106 DDL104:DDL106 DNH104:DNH106 DXD104:DXD106 EGZ104:EGZ106 EQV104:EQV106 FAR104:FAR106 FKN104:FKN106 FUJ104:FUJ106 GEF104:GEF106 GOB104:GOB106 GXX104:GXX106 HHT104:HHT106 HRP104:HRP106 IBL104:IBL106 ILH104:ILH106 IVD104:IVD106 JEZ104:JEZ106 JOV104:JOV106 JYR104:JYR106 KIN104:KIN106 KSJ104:KSJ106 LCF104:LCF106 LMB104:LMB106 LVX104:LVX106 MFT104:MFT106 MPP104:MPP106 MZL104:MZL106 NJH104:NJH106 NTD104:NTD106 OCZ104:OCZ106 OMV104:OMV106 OWR104:OWR106 PGN104:PGN106 PQJ104:PQJ106 QAF104:QAF106 QKB104:QKB106 QTX104:QTX106 RDT104:RDT106 RNP104:RNP106 RXL104:RXL106 SHH104:SHH106 SRD104:SRD106 TAZ104:TAZ106 TKV104:TKV106 TUR104:TUR106 UEN104:UEN106 UOJ104:UOJ106 UYF104:UYF106 VIB104:VIB106 VRX104:VRX106 WBT104:WBT106 WLP104:WLP106 WVL104:WVL106 D65640:D65642 IZ65640:IZ65642 SV65640:SV65642 ACR65640:ACR65642 AMN65640:AMN65642 AWJ65640:AWJ65642 BGF65640:BGF65642 BQB65640:BQB65642 BZX65640:BZX65642 CJT65640:CJT65642 CTP65640:CTP65642 DDL65640:DDL65642 DNH65640:DNH65642 DXD65640:DXD65642 EGZ65640:EGZ65642 EQV65640:EQV65642 FAR65640:FAR65642 FKN65640:FKN65642 FUJ65640:FUJ65642 GEF65640:GEF65642 GOB65640:GOB65642 GXX65640:GXX65642 HHT65640:HHT65642 HRP65640:HRP65642 IBL65640:IBL65642 ILH65640:ILH65642 IVD65640:IVD65642 JEZ65640:JEZ65642 JOV65640:JOV65642 JYR65640:JYR65642 KIN65640:KIN65642 KSJ65640:KSJ65642 LCF65640:LCF65642 LMB65640:LMB65642 LVX65640:LVX65642 MFT65640:MFT65642 MPP65640:MPP65642 MZL65640:MZL65642 NJH65640:NJH65642 NTD65640:NTD65642 OCZ65640:OCZ65642 OMV65640:OMV65642 OWR65640:OWR65642 PGN65640:PGN65642 PQJ65640:PQJ65642 QAF65640:QAF65642 QKB65640:QKB65642 QTX65640:QTX65642 RDT65640:RDT65642 RNP65640:RNP65642 RXL65640:RXL65642 SHH65640:SHH65642 SRD65640:SRD65642 TAZ65640:TAZ65642 TKV65640:TKV65642 TUR65640:TUR65642 UEN65640:UEN65642 UOJ65640:UOJ65642 UYF65640:UYF65642 VIB65640:VIB65642 VRX65640:VRX65642 WBT65640:WBT65642 WLP65640:WLP65642 WVL65640:WVL65642 D131176:D131178 IZ131176:IZ131178 SV131176:SV131178 ACR131176:ACR131178 AMN131176:AMN131178 AWJ131176:AWJ131178 BGF131176:BGF131178 BQB131176:BQB131178 BZX131176:BZX131178 CJT131176:CJT131178 CTP131176:CTP131178 DDL131176:DDL131178 DNH131176:DNH131178 DXD131176:DXD131178 EGZ131176:EGZ131178 EQV131176:EQV131178 FAR131176:FAR131178 FKN131176:FKN131178 FUJ131176:FUJ131178 GEF131176:GEF131178 GOB131176:GOB131178 GXX131176:GXX131178 HHT131176:HHT131178 HRP131176:HRP131178 IBL131176:IBL131178 ILH131176:ILH131178 IVD131176:IVD131178 JEZ131176:JEZ131178 JOV131176:JOV131178 JYR131176:JYR131178 KIN131176:KIN131178 KSJ131176:KSJ131178 LCF131176:LCF131178 LMB131176:LMB131178 LVX131176:LVX131178 MFT131176:MFT131178 MPP131176:MPP131178 MZL131176:MZL131178 NJH131176:NJH131178 NTD131176:NTD131178 OCZ131176:OCZ131178 OMV131176:OMV131178 OWR131176:OWR131178 PGN131176:PGN131178 PQJ131176:PQJ131178 QAF131176:QAF131178 QKB131176:QKB131178 QTX131176:QTX131178 RDT131176:RDT131178 RNP131176:RNP131178 RXL131176:RXL131178 SHH131176:SHH131178 SRD131176:SRD131178 TAZ131176:TAZ131178 TKV131176:TKV131178 TUR131176:TUR131178 UEN131176:UEN131178 UOJ131176:UOJ131178 UYF131176:UYF131178 VIB131176:VIB131178 VRX131176:VRX131178 WBT131176:WBT131178 WLP131176:WLP131178 WVL131176:WVL131178 D196712:D196714 IZ196712:IZ196714 SV196712:SV196714 ACR196712:ACR196714 AMN196712:AMN196714 AWJ196712:AWJ196714 BGF196712:BGF196714 BQB196712:BQB196714 BZX196712:BZX196714 CJT196712:CJT196714 CTP196712:CTP196714 DDL196712:DDL196714 DNH196712:DNH196714 DXD196712:DXD196714 EGZ196712:EGZ196714 EQV196712:EQV196714 FAR196712:FAR196714 FKN196712:FKN196714 FUJ196712:FUJ196714 GEF196712:GEF196714 GOB196712:GOB196714 GXX196712:GXX196714 HHT196712:HHT196714 HRP196712:HRP196714 IBL196712:IBL196714 ILH196712:ILH196714 IVD196712:IVD196714 JEZ196712:JEZ196714 JOV196712:JOV196714 JYR196712:JYR196714 KIN196712:KIN196714 KSJ196712:KSJ196714 LCF196712:LCF196714 LMB196712:LMB196714 LVX196712:LVX196714 MFT196712:MFT196714 MPP196712:MPP196714 MZL196712:MZL196714 NJH196712:NJH196714 NTD196712:NTD196714 OCZ196712:OCZ196714 OMV196712:OMV196714 OWR196712:OWR196714 PGN196712:PGN196714 PQJ196712:PQJ196714 QAF196712:QAF196714 QKB196712:QKB196714 QTX196712:QTX196714 RDT196712:RDT196714 RNP196712:RNP196714 RXL196712:RXL196714 SHH196712:SHH196714 SRD196712:SRD196714 TAZ196712:TAZ196714 TKV196712:TKV196714 TUR196712:TUR196714 UEN196712:UEN196714 UOJ196712:UOJ196714 UYF196712:UYF196714 VIB196712:VIB196714 VRX196712:VRX196714 WBT196712:WBT196714 WLP196712:WLP196714 WVL196712:WVL196714 D262248:D262250 IZ262248:IZ262250 SV262248:SV262250 ACR262248:ACR262250 AMN262248:AMN262250 AWJ262248:AWJ262250 BGF262248:BGF262250 BQB262248:BQB262250 BZX262248:BZX262250 CJT262248:CJT262250 CTP262248:CTP262250 DDL262248:DDL262250 DNH262248:DNH262250 DXD262248:DXD262250 EGZ262248:EGZ262250 EQV262248:EQV262250 FAR262248:FAR262250 FKN262248:FKN262250 FUJ262248:FUJ262250 GEF262248:GEF262250 GOB262248:GOB262250 GXX262248:GXX262250 HHT262248:HHT262250 HRP262248:HRP262250 IBL262248:IBL262250 ILH262248:ILH262250 IVD262248:IVD262250 JEZ262248:JEZ262250 JOV262248:JOV262250 JYR262248:JYR262250 KIN262248:KIN262250 KSJ262248:KSJ262250 LCF262248:LCF262250 LMB262248:LMB262250 LVX262248:LVX262250 MFT262248:MFT262250 MPP262248:MPP262250 MZL262248:MZL262250 NJH262248:NJH262250 NTD262248:NTD262250 OCZ262248:OCZ262250 OMV262248:OMV262250 OWR262248:OWR262250 PGN262248:PGN262250 PQJ262248:PQJ262250 QAF262248:QAF262250 QKB262248:QKB262250 QTX262248:QTX262250 RDT262248:RDT262250 RNP262248:RNP262250 RXL262248:RXL262250 SHH262248:SHH262250 SRD262248:SRD262250 TAZ262248:TAZ262250 TKV262248:TKV262250 TUR262248:TUR262250 UEN262248:UEN262250 UOJ262248:UOJ262250 UYF262248:UYF262250 VIB262248:VIB262250 VRX262248:VRX262250 WBT262248:WBT262250 WLP262248:WLP262250 WVL262248:WVL262250 D327784:D327786 IZ327784:IZ327786 SV327784:SV327786 ACR327784:ACR327786 AMN327784:AMN327786 AWJ327784:AWJ327786 BGF327784:BGF327786 BQB327784:BQB327786 BZX327784:BZX327786 CJT327784:CJT327786 CTP327784:CTP327786 DDL327784:DDL327786 DNH327784:DNH327786 DXD327784:DXD327786 EGZ327784:EGZ327786 EQV327784:EQV327786 FAR327784:FAR327786 FKN327784:FKN327786 FUJ327784:FUJ327786 GEF327784:GEF327786 GOB327784:GOB327786 GXX327784:GXX327786 HHT327784:HHT327786 HRP327784:HRP327786 IBL327784:IBL327786 ILH327784:ILH327786 IVD327784:IVD327786 JEZ327784:JEZ327786 JOV327784:JOV327786 JYR327784:JYR327786 KIN327784:KIN327786 KSJ327784:KSJ327786 LCF327784:LCF327786 LMB327784:LMB327786 LVX327784:LVX327786 MFT327784:MFT327786 MPP327784:MPP327786 MZL327784:MZL327786 NJH327784:NJH327786 NTD327784:NTD327786 OCZ327784:OCZ327786 OMV327784:OMV327786 OWR327784:OWR327786 PGN327784:PGN327786 PQJ327784:PQJ327786 QAF327784:QAF327786 QKB327784:QKB327786 QTX327784:QTX327786 RDT327784:RDT327786 RNP327784:RNP327786 RXL327784:RXL327786 SHH327784:SHH327786 SRD327784:SRD327786 TAZ327784:TAZ327786 TKV327784:TKV327786 TUR327784:TUR327786 UEN327784:UEN327786 UOJ327784:UOJ327786 UYF327784:UYF327786 VIB327784:VIB327786 VRX327784:VRX327786 WBT327784:WBT327786 WLP327784:WLP327786 WVL327784:WVL327786 D393320:D393322 IZ393320:IZ393322 SV393320:SV393322 ACR393320:ACR393322 AMN393320:AMN393322 AWJ393320:AWJ393322 BGF393320:BGF393322 BQB393320:BQB393322 BZX393320:BZX393322 CJT393320:CJT393322 CTP393320:CTP393322 DDL393320:DDL393322 DNH393320:DNH393322 DXD393320:DXD393322 EGZ393320:EGZ393322 EQV393320:EQV393322 FAR393320:FAR393322 FKN393320:FKN393322 FUJ393320:FUJ393322 GEF393320:GEF393322 GOB393320:GOB393322 GXX393320:GXX393322 HHT393320:HHT393322 HRP393320:HRP393322 IBL393320:IBL393322 ILH393320:ILH393322 IVD393320:IVD393322 JEZ393320:JEZ393322 JOV393320:JOV393322 JYR393320:JYR393322 KIN393320:KIN393322 KSJ393320:KSJ393322 LCF393320:LCF393322 LMB393320:LMB393322 LVX393320:LVX393322 MFT393320:MFT393322 MPP393320:MPP393322 MZL393320:MZL393322 NJH393320:NJH393322 NTD393320:NTD393322 OCZ393320:OCZ393322 OMV393320:OMV393322 OWR393320:OWR393322 PGN393320:PGN393322 PQJ393320:PQJ393322 QAF393320:QAF393322 QKB393320:QKB393322 QTX393320:QTX393322 RDT393320:RDT393322 RNP393320:RNP393322 RXL393320:RXL393322 SHH393320:SHH393322 SRD393320:SRD393322 TAZ393320:TAZ393322 TKV393320:TKV393322 TUR393320:TUR393322 UEN393320:UEN393322 UOJ393320:UOJ393322 UYF393320:UYF393322 VIB393320:VIB393322 VRX393320:VRX393322 WBT393320:WBT393322 WLP393320:WLP393322 WVL393320:WVL393322 D458856:D458858 IZ458856:IZ458858 SV458856:SV458858 ACR458856:ACR458858 AMN458856:AMN458858 AWJ458856:AWJ458858 BGF458856:BGF458858 BQB458856:BQB458858 BZX458856:BZX458858 CJT458856:CJT458858 CTP458856:CTP458858 DDL458856:DDL458858 DNH458856:DNH458858 DXD458856:DXD458858 EGZ458856:EGZ458858 EQV458856:EQV458858 FAR458856:FAR458858 FKN458856:FKN458858 FUJ458856:FUJ458858 GEF458856:GEF458858 GOB458856:GOB458858 GXX458856:GXX458858 HHT458856:HHT458858 HRP458856:HRP458858 IBL458856:IBL458858 ILH458856:ILH458858 IVD458856:IVD458858 JEZ458856:JEZ458858 JOV458856:JOV458858 JYR458856:JYR458858 KIN458856:KIN458858 KSJ458856:KSJ458858 LCF458856:LCF458858 LMB458856:LMB458858 LVX458856:LVX458858 MFT458856:MFT458858 MPP458856:MPP458858 MZL458856:MZL458858 NJH458856:NJH458858 NTD458856:NTD458858 OCZ458856:OCZ458858 OMV458856:OMV458858 OWR458856:OWR458858 PGN458856:PGN458858 PQJ458856:PQJ458858 QAF458856:QAF458858 QKB458856:QKB458858 QTX458856:QTX458858 RDT458856:RDT458858 RNP458856:RNP458858 RXL458856:RXL458858 SHH458856:SHH458858 SRD458856:SRD458858 TAZ458856:TAZ458858 TKV458856:TKV458858 TUR458856:TUR458858 UEN458856:UEN458858 UOJ458856:UOJ458858 UYF458856:UYF458858 VIB458856:VIB458858 VRX458856:VRX458858 WBT458856:WBT458858 WLP458856:WLP458858 WVL458856:WVL458858 D524392:D524394 IZ524392:IZ524394 SV524392:SV524394 ACR524392:ACR524394 AMN524392:AMN524394 AWJ524392:AWJ524394 BGF524392:BGF524394 BQB524392:BQB524394 BZX524392:BZX524394 CJT524392:CJT524394 CTP524392:CTP524394 DDL524392:DDL524394 DNH524392:DNH524394 DXD524392:DXD524394 EGZ524392:EGZ524394 EQV524392:EQV524394 FAR524392:FAR524394 FKN524392:FKN524394 FUJ524392:FUJ524394 GEF524392:GEF524394 GOB524392:GOB524394 GXX524392:GXX524394 HHT524392:HHT524394 HRP524392:HRP524394 IBL524392:IBL524394 ILH524392:ILH524394 IVD524392:IVD524394 JEZ524392:JEZ524394 JOV524392:JOV524394 JYR524392:JYR524394 KIN524392:KIN524394 KSJ524392:KSJ524394 LCF524392:LCF524394 LMB524392:LMB524394 LVX524392:LVX524394 MFT524392:MFT524394 MPP524392:MPP524394 MZL524392:MZL524394 NJH524392:NJH524394 NTD524392:NTD524394 OCZ524392:OCZ524394 OMV524392:OMV524394 OWR524392:OWR524394 PGN524392:PGN524394 PQJ524392:PQJ524394 QAF524392:QAF524394 QKB524392:QKB524394 QTX524392:QTX524394 RDT524392:RDT524394 RNP524392:RNP524394 RXL524392:RXL524394 SHH524392:SHH524394 SRD524392:SRD524394 TAZ524392:TAZ524394 TKV524392:TKV524394 TUR524392:TUR524394 UEN524392:UEN524394 UOJ524392:UOJ524394 UYF524392:UYF524394 VIB524392:VIB524394 VRX524392:VRX524394 WBT524392:WBT524394 WLP524392:WLP524394 WVL524392:WVL524394 D589928:D589930 IZ589928:IZ589930 SV589928:SV589930 ACR589928:ACR589930 AMN589928:AMN589930 AWJ589928:AWJ589930 BGF589928:BGF589930 BQB589928:BQB589930 BZX589928:BZX589930 CJT589928:CJT589930 CTP589928:CTP589930 DDL589928:DDL589930 DNH589928:DNH589930 DXD589928:DXD589930 EGZ589928:EGZ589930 EQV589928:EQV589930 FAR589928:FAR589930 FKN589928:FKN589930 FUJ589928:FUJ589930 GEF589928:GEF589930 GOB589928:GOB589930 GXX589928:GXX589930 HHT589928:HHT589930 HRP589928:HRP589930 IBL589928:IBL589930 ILH589928:ILH589930 IVD589928:IVD589930 JEZ589928:JEZ589930 JOV589928:JOV589930 JYR589928:JYR589930 KIN589928:KIN589930 KSJ589928:KSJ589930 LCF589928:LCF589930 LMB589928:LMB589930 LVX589928:LVX589930 MFT589928:MFT589930 MPP589928:MPP589930 MZL589928:MZL589930 NJH589928:NJH589930 NTD589928:NTD589930 OCZ589928:OCZ589930 OMV589928:OMV589930 OWR589928:OWR589930 PGN589928:PGN589930 PQJ589928:PQJ589930 QAF589928:QAF589930 QKB589928:QKB589930 QTX589928:QTX589930 RDT589928:RDT589930 RNP589928:RNP589930 RXL589928:RXL589930 SHH589928:SHH589930 SRD589928:SRD589930 TAZ589928:TAZ589930 TKV589928:TKV589930 TUR589928:TUR589930 UEN589928:UEN589930 UOJ589928:UOJ589930 UYF589928:UYF589930 VIB589928:VIB589930 VRX589928:VRX589930 WBT589928:WBT589930 WLP589928:WLP589930 WVL589928:WVL589930 D655464:D655466 IZ655464:IZ655466 SV655464:SV655466 ACR655464:ACR655466 AMN655464:AMN655466 AWJ655464:AWJ655466 BGF655464:BGF655466 BQB655464:BQB655466 BZX655464:BZX655466 CJT655464:CJT655466 CTP655464:CTP655466 DDL655464:DDL655466 DNH655464:DNH655466 DXD655464:DXD655466 EGZ655464:EGZ655466 EQV655464:EQV655466 FAR655464:FAR655466 FKN655464:FKN655466 FUJ655464:FUJ655466 GEF655464:GEF655466 GOB655464:GOB655466 GXX655464:GXX655466 HHT655464:HHT655466 HRP655464:HRP655466 IBL655464:IBL655466 ILH655464:ILH655466 IVD655464:IVD655466 JEZ655464:JEZ655466 JOV655464:JOV655466 JYR655464:JYR655466 KIN655464:KIN655466 KSJ655464:KSJ655466 LCF655464:LCF655466 LMB655464:LMB655466 LVX655464:LVX655466 MFT655464:MFT655466 MPP655464:MPP655466 MZL655464:MZL655466 NJH655464:NJH655466 NTD655464:NTD655466 OCZ655464:OCZ655466 OMV655464:OMV655466 OWR655464:OWR655466 PGN655464:PGN655466 PQJ655464:PQJ655466 QAF655464:QAF655466 QKB655464:QKB655466 QTX655464:QTX655466 RDT655464:RDT655466 RNP655464:RNP655466 RXL655464:RXL655466 SHH655464:SHH655466 SRD655464:SRD655466 TAZ655464:TAZ655466 TKV655464:TKV655466 TUR655464:TUR655466 UEN655464:UEN655466 UOJ655464:UOJ655466 UYF655464:UYF655466 VIB655464:VIB655466 VRX655464:VRX655466 WBT655464:WBT655466 WLP655464:WLP655466 WVL655464:WVL655466 D721000:D721002 IZ721000:IZ721002 SV721000:SV721002 ACR721000:ACR721002 AMN721000:AMN721002 AWJ721000:AWJ721002 BGF721000:BGF721002 BQB721000:BQB721002 BZX721000:BZX721002 CJT721000:CJT721002 CTP721000:CTP721002 DDL721000:DDL721002 DNH721000:DNH721002 DXD721000:DXD721002 EGZ721000:EGZ721002 EQV721000:EQV721002 FAR721000:FAR721002 FKN721000:FKN721002 FUJ721000:FUJ721002 GEF721000:GEF721002 GOB721000:GOB721002 GXX721000:GXX721002 HHT721000:HHT721002 HRP721000:HRP721002 IBL721000:IBL721002 ILH721000:ILH721002 IVD721000:IVD721002 JEZ721000:JEZ721002 JOV721000:JOV721002 JYR721000:JYR721002 KIN721000:KIN721002 KSJ721000:KSJ721002 LCF721000:LCF721002 LMB721000:LMB721002 LVX721000:LVX721002 MFT721000:MFT721002 MPP721000:MPP721002 MZL721000:MZL721002 NJH721000:NJH721002 NTD721000:NTD721002 OCZ721000:OCZ721002 OMV721000:OMV721002 OWR721000:OWR721002 PGN721000:PGN721002 PQJ721000:PQJ721002 QAF721000:QAF721002 QKB721000:QKB721002 QTX721000:QTX721002 RDT721000:RDT721002 RNP721000:RNP721002 RXL721000:RXL721002 SHH721000:SHH721002 SRD721000:SRD721002 TAZ721000:TAZ721002 TKV721000:TKV721002 TUR721000:TUR721002 UEN721000:UEN721002 UOJ721000:UOJ721002 UYF721000:UYF721002 VIB721000:VIB721002 VRX721000:VRX721002 WBT721000:WBT721002 WLP721000:WLP721002 WVL721000:WVL721002 D786536:D786538 IZ786536:IZ786538 SV786536:SV786538 ACR786536:ACR786538 AMN786536:AMN786538 AWJ786536:AWJ786538 BGF786536:BGF786538 BQB786536:BQB786538 BZX786536:BZX786538 CJT786536:CJT786538 CTP786536:CTP786538 DDL786536:DDL786538 DNH786536:DNH786538 DXD786536:DXD786538 EGZ786536:EGZ786538 EQV786536:EQV786538 FAR786536:FAR786538 FKN786536:FKN786538 FUJ786536:FUJ786538 GEF786536:GEF786538 GOB786536:GOB786538 GXX786536:GXX786538 HHT786536:HHT786538 HRP786536:HRP786538 IBL786536:IBL786538 ILH786536:ILH786538 IVD786536:IVD786538 JEZ786536:JEZ786538 JOV786536:JOV786538 JYR786536:JYR786538 KIN786536:KIN786538 KSJ786536:KSJ786538 LCF786536:LCF786538 LMB786536:LMB786538 LVX786536:LVX786538 MFT786536:MFT786538 MPP786536:MPP786538 MZL786536:MZL786538 NJH786536:NJH786538 NTD786536:NTD786538 OCZ786536:OCZ786538 OMV786536:OMV786538 OWR786536:OWR786538 PGN786536:PGN786538 PQJ786536:PQJ786538 QAF786536:QAF786538 QKB786536:QKB786538 QTX786536:QTX786538 RDT786536:RDT786538 RNP786536:RNP786538 RXL786536:RXL786538 SHH786536:SHH786538 SRD786536:SRD786538 TAZ786536:TAZ786538 TKV786536:TKV786538 TUR786536:TUR786538 UEN786536:UEN786538 UOJ786536:UOJ786538 UYF786536:UYF786538 VIB786536:VIB786538 VRX786536:VRX786538 WBT786536:WBT786538 WLP786536:WLP786538 WVL786536:WVL786538 D852072:D852074 IZ852072:IZ852074 SV852072:SV852074 ACR852072:ACR852074 AMN852072:AMN852074 AWJ852072:AWJ852074 BGF852072:BGF852074 BQB852072:BQB852074 BZX852072:BZX852074 CJT852072:CJT852074 CTP852072:CTP852074 DDL852072:DDL852074 DNH852072:DNH852074 DXD852072:DXD852074 EGZ852072:EGZ852074 EQV852072:EQV852074 FAR852072:FAR852074 FKN852072:FKN852074 FUJ852072:FUJ852074 GEF852072:GEF852074 GOB852072:GOB852074 GXX852072:GXX852074 HHT852072:HHT852074 HRP852072:HRP852074 IBL852072:IBL852074 ILH852072:ILH852074 IVD852072:IVD852074 JEZ852072:JEZ852074 JOV852072:JOV852074 JYR852072:JYR852074 KIN852072:KIN852074 KSJ852072:KSJ852074 LCF852072:LCF852074 LMB852072:LMB852074 LVX852072:LVX852074 MFT852072:MFT852074 MPP852072:MPP852074 MZL852072:MZL852074 NJH852072:NJH852074 NTD852072:NTD852074 OCZ852072:OCZ852074 OMV852072:OMV852074 OWR852072:OWR852074 PGN852072:PGN852074 PQJ852072:PQJ852074 QAF852072:QAF852074 QKB852072:QKB852074 QTX852072:QTX852074 RDT852072:RDT852074 RNP852072:RNP852074 RXL852072:RXL852074 SHH852072:SHH852074 SRD852072:SRD852074 TAZ852072:TAZ852074 TKV852072:TKV852074 TUR852072:TUR852074 UEN852072:UEN852074 UOJ852072:UOJ852074 UYF852072:UYF852074 VIB852072:VIB852074 VRX852072:VRX852074 WBT852072:WBT852074 WLP852072:WLP852074 WVL852072:WVL852074 D917608:D917610 IZ917608:IZ917610 SV917608:SV917610 ACR917608:ACR917610 AMN917608:AMN917610 AWJ917608:AWJ917610 BGF917608:BGF917610 BQB917608:BQB917610 BZX917608:BZX917610 CJT917608:CJT917610 CTP917608:CTP917610 DDL917608:DDL917610 DNH917608:DNH917610 DXD917608:DXD917610 EGZ917608:EGZ917610 EQV917608:EQV917610 FAR917608:FAR917610 FKN917608:FKN917610 FUJ917608:FUJ917610 GEF917608:GEF917610 GOB917608:GOB917610 GXX917608:GXX917610 HHT917608:HHT917610 HRP917608:HRP917610 IBL917608:IBL917610 ILH917608:ILH917610 IVD917608:IVD917610 JEZ917608:JEZ917610 JOV917608:JOV917610 JYR917608:JYR917610 KIN917608:KIN917610 KSJ917608:KSJ917610 LCF917608:LCF917610 LMB917608:LMB917610 LVX917608:LVX917610 MFT917608:MFT917610 MPP917608:MPP917610 MZL917608:MZL917610 NJH917608:NJH917610 NTD917608:NTD917610 OCZ917608:OCZ917610 OMV917608:OMV917610 OWR917608:OWR917610 PGN917608:PGN917610 PQJ917608:PQJ917610 QAF917608:QAF917610 QKB917608:QKB917610 QTX917608:QTX917610 RDT917608:RDT917610 RNP917608:RNP917610 RXL917608:RXL917610 SHH917608:SHH917610 SRD917608:SRD917610 TAZ917608:TAZ917610 TKV917608:TKV917610 TUR917608:TUR917610 UEN917608:UEN917610 UOJ917608:UOJ917610 UYF917608:UYF917610 VIB917608:VIB917610 VRX917608:VRX917610 WBT917608:WBT917610 WLP917608:WLP917610 WVL917608:WVL917610 D983144:D983146 IZ983144:IZ983146 SV983144:SV983146 ACR983144:ACR983146 AMN983144:AMN983146 AWJ983144:AWJ983146 BGF983144:BGF983146 BQB983144:BQB983146 BZX983144:BZX983146 CJT983144:CJT983146 CTP983144:CTP983146 DDL983144:DDL983146 DNH983144:DNH983146 DXD983144:DXD983146 EGZ983144:EGZ983146 EQV983144:EQV983146 FAR983144:FAR983146 FKN983144:FKN983146 FUJ983144:FUJ983146 GEF983144:GEF983146 GOB983144:GOB983146 GXX983144:GXX983146 HHT983144:HHT983146 HRP983144:HRP983146 IBL983144:IBL983146 ILH983144:ILH983146 IVD983144:IVD983146 JEZ983144:JEZ983146 JOV983144:JOV983146 JYR983144:JYR983146 KIN983144:KIN983146 KSJ983144:KSJ983146 LCF983144:LCF983146 LMB983144:LMB983146 LVX983144:LVX983146 MFT983144:MFT983146 MPP983144:MPP983146 MZL983144:MZL983146 NJH983144:NJH983146 NTD983144:NTD983146 OCZ983144:OCZ983146 OMV983144:OMV983146 OWR983144:OWR983146 PGN983144:PGN983146 PQJ983144:PQJ983146 QAF983144:QAF983146 QKB983144:QKB983146 QTX983144:QTX983146 RDT983144:RDT983146 RNP983144:RNP983146 RXL983144:RXL983146 SHH983144:SHH983146 SRD983144:SRD983146 TAZ983144:TAZ983146 TKV983144:TKV983146 TUR983144:TUR983146 UEN983144:UEN983146 UOJ983144:UOJ983146 UYF983144:UYF983146 VIB983144:VIB983146 VRX983144:VRX983146 WBT983144:WBT983146 WLP983144:WLP983146 WVL983144:WVL983146 D102 IZ102 SV102 ACR102 AMN102 AWJ102 BGF102 BQB102 BZX102 CJT102 CTP102 DDL102 DNH102 DXD102 EGZ102 EQV102 FAR102 FKN102 FUJ102 GEF102 GOB102 GXX102 HHT102 HRP102 IBL102 ILH102 IVD102 JEZ102 JOV102 JYR102 KIN102 KSJ102 LCF102 LMB102 LVX102 MFT102 MPP102 MZL102 NJH102 NTD102 OCZ102 OMV102 OWR102 PGN102 PQJ102 QAF102 QKB102 QTX102 RDT102 RNP102 RXL102 SHH102 SRD102 TAZ102 TKV102 TUR102 UEN102 UOJ102 UYF102 VIB102 VRX102 WBT102 WLP102 WVL102 D65638 IZ65638 SV65638 ACR65638 AMN65638 AWJ65638 BGF65638 BQB65638 BZX65638 CJT65638 CTP65638 DDL65638 DNH65638 DXD65638 EGZ65638 EQV65638 FAR65638 FKN65638 FUJ65638 GEF65638 GOB65638 GXX65638 HHT65638 HRP65638 IBL65638 ILH65638 IVD65638 JEZ65638 JOV65638 JYR65638 KIN65638 KSJ65638 LCF65638 LMB65638 LVX65638 MFT65638 MPP65638 MZL65638 NJH65638 NTD65638 OCZ65638 OMV65638 OWR65638 PGN65638 PQJ65638 QAF65638 QKB65638 QTX65638 RDT65638 RNP65638 RXL65638 SHH65638 SRD65638 TAZ65638 TKV65638 TUR65638 UEN65638 UOJ65638 UYF65638 VIB65638 VRX65638 WBT65638 WLP65638 WVL65638 D131174 IZ131174 SV131174 ACR131174 AMN131174 AWJ131174 BGF131174 BQB131174 BZX131174 CJT131174 CTP131174 DDL131174 DNH131174 DXD131174 EGZ131174 EQV131174 FAR131174 FKN131174 FUJ131174 GEF131174 GOB131174 GXX131174 HHT131174 HRP131174 IBL131174 ILH131174 IVD131174 JEZ131174 JOV131174 JYR131174 KIN131174 KSJ131174 LCF131174 LMB131174 LVX131174 MFT131174 MPP131174 MZL131174 NJH131174 NTD131174 OCZ131174 OMV131174 OWR131174 PGN131174 PQJ131174 QAF131174 QKB131174 QTX131174 RDT131174 RNP131174 RXL131174 SHH131174 SRD131174 TAZ131174 TKV131174 TUR131174 UEN131174 UOJ131174 UYF131174 VIB131174 VRX131174 WBT131174 WLP131174 WVL131174 D196710 IZ196710 SV196710 ACR196710 AMN196710 AWJ196710 BGF196710 BQB196710 BZX196710 CJT196710 CTP196710 DDL196710 DNH196710 DXD196710 EGZ196710 EQV196710 FAR196710 FKN196710 FUJ196710 GEF196710 GOB196710 GXX196710 HHT196710 HRP196710 IBL196710 ILH196710 IVD196710 JEZ196710 JOV196710 JYR196710 KIN196710 KSJ196710 LCF196710 LMB196710 LVX196710 MFT196710 MPP196710 MZL196710 NJH196710 NTD196710 OCZ196710 OMV196710 OWR196710 PGN196710 PQJ196710 QAF196710 QKB196710 QTX196710 RDT196710 RNP196710 RXL196710 SHH196710 SRD196710 TAZ196710 TKV196710 TUR196710 UEN196710 UOJ196710 UYF196710 VIB196710 VRX196710 WBT196710 WLP196710 WVL196710 D262246 IZ262246 SV262246 ACR262246 AMN262246 AWJ262246 BGF262246 BQB262246 BZX262246 CJT262246 CTP262246 DDL262246 DNH262246 DXD262246 EGZ262246 EQV262246 FAR262246 FKN262246 FUJ262246 GEF262246 GOB262246 GXX262246 HHT262246 HRP262246 IBL262246 ILH262246 IVD262246 JEZ262246 JOV262246 JYR262246 KIN262246 KSJ262246 LCF262246 LMB262246 LVX262246 MFT262246 MPP262246 MZL262246 NJH262246 NTD262246 OCZ262246 OMV262246 OWR262246 PGN262246 PQJ262246 QAF262246 QKB262246 QTX262246 RDT262246 RNP262246 RXL262246 SHH262246 SRD262246 TAZ262246 TKV262246 TUR262246 UEN262246 UOJ262246 UYF262246 VIB262246 VRX262246 WBT262246 WLP262246 WVL262246 D327782 IZ327782 SV327782 ACR327782 AMN327782 AWJ327782 BGF327782 BQB327782 BZX327782 CJT327782 CTP327782 DDL327782 DNH327782 DXD327782 EGZ327782 EQV327782 FAR327782 FKN327782 FUJ327782 GEF327782 GOB327782 GXX327782 HHT327782 HRP327782 IBL327782 ILH327782 IVD327782 JEZ327782 JOV327782 JYR327782 KIN327782 KSJ327782 LCF327782 LMB327782 LVX327782 MFT327782 MPP327782 MZL327782 NJH327782 NTD327782 OCZ327782 OMV327782 OWR327782 PGN327782 PQJ327782 QAF327782 QKB327782 QTX327782 RDT327782 RNP327782 RXL327782 SHH327782 SRD327782 TAZ327782 TKV327782 TUR327782 UEN327782 UOJ327782 UYF327782 VIB327782 VRX327782 WBT327782 WLP327782 WVL327782 D393318 IZ393318 SV393318 ACR393318 AMN393318 AWJ393318 BGF393318 BQB393318 BZX393318 CJT393318 CTP393318 DDL393318 DNH393318 DXD393318 EGZ393318 EQV393318 FAR393318 FKN393318 FUJ393318 GEF393318 GOB393318 GXX393318 HHT393318 HRP393318 IBL393318 ILH393318 IVD393318 JEZ393318 JOV393318 JYR393318 KIN393318 KSJ393318 LCF393318 LMB393318 LVX393318 MFT393318 MPP393318 MZL393318 NJH393318 NTD393318 OCZ393318 OMV393318 OWR393318 PGN393318 PQJ393318 QAF393318 QKB393318 QTX393318 RDT393318 RNP393318 RXL393318 SHH393318 SRD393318 TAZ393318 TKV393318 TUR393318 UEN393318 UOJ393318 UYF393318 VIB393318 VRX393318 WBT393318 WLP393318 WVL393318 D458854 IZ458854 SV458854 ACR458854 AMN458854 AWJ458854 BGF458854 BQB458854 BZX458854 CJT458854 CTP458854 DDL458854 DNH458854 DXD458854 EGZ458854 EQV458854 FAR458854 FKN458854 FUJ458854 GEF458854 GOB458854 GXX458854 HHT458854 HRP458854 IBL458854 ILH458854 IVD458854 JEZ458854 JOV458854 JYR458854 KIN458854 KSJ458854 LCF458854 LMB458854 LVX458854 MFT458854 MPP458854 MZL458854 NJH458854 NTD458854 OCZ458854 OMV458854 OWR458854 PGN458854 PQJ458854 QAF458854 QKB458854 QTX458854 RDT458854 RNP458854 RXL458854 SHH458854 SRD458854 TAZ458854 TKV458854 TUR458854 UEN458854 UOJ458854 UYF458854 VIB458854 VRX458854 WBT458854 WLP458854 WVL458854 D524390 IZ524390 SV524390 ACR524390 AMN524390 AWJ524390 BGF524390 BQB524390 BZX524390 CJT524390 CTP524390 DDL524390 DNH524390 DXD524390 EGZ524390 EQV524390 FAR524390 FKN524390 FUJ524390 GEF524390 GOB524390 GXX524390 HHT524390 HRP524390 IBL524390 ILH524390 IVD524390 JEZ524390 JOV524390 JYR524390 KIN524390 KSJ524390 LCF524390 LMB524390 LVX524390 MFT524390 MPP524390 MZL524390 NJH524390 NTD524390 OCZ524390 OMV524390 OWR524390 PGN524390 PQJ524390 QAF524390 QKB524390 QTX524390 RDT524390 RNP524390 RXL524390 SHH524390 SRD524390 TAZ524390 TKV524390 TUR524390 UEN524390 UOJ524390 UYF524390 VIB524390 VRX524390 WBT524390 WLP524390 WVL524390 D589926 IZ589926 SV589926 ACR589926 AMN589926 AWJ589926 BGF589926 BQB589926 BZX589926 CJT589926 CTP589926 DDL589926 DNH589926 DXD589926 EGZ589926 EQV589926 FAR589926 FKN589926 FUJ589926 GEF589926 GOB589926 GXX589926 HHT589926 HRP589926 IBL589926 ILH589926 IVD589926 JEZ589926 JOV589926 JYR589926 KIN589926 KSJ589926 LCF589926 LMB589926 LVX589926 MFT589926 MPP589926 MZL589926 NJH589926 NTD589926 OCZ589926 OMV589926 OWR589926 PGN589926 PQJ589926 QAF589926 QKB589926 QTX589926 RDT589926 RNP589926 RXL589926 SHH589926 SRD589926 TAZ589926 TKV589926 TUR589926 UEN589926 UOJ589926 UYF589926 VIB589926 VRX589926 WBT589926 WLP589926 WVL589926 D655462 IZ655462 SV655462 ACR655462 AMN655462 AWJ655462 BGF655462 BQB655462 BZX655462 CJT655462 CTP655462 DDL655462 DNH655462 DXD655462 EGZ655462 EQV655462 FAR655462 FKN655462 FUJ655462 GEF655462 GOB655462 GXX655462 HHT655462 HRP655462 IBL655462 ILH655462 IVD655462 JEZ655462 JOV655462 JYR655462 KIN655462 KSJ655462 LCF655462 LMB655462 LVX655462 MFT655462 MPP655462 MZL655462 NJH655462 NTD655462 OCZ655462 OMV655462 OWR655462 PGN655462 PQJ655462 QAF655462 QKB655462 QTX655462 RDT655462 RNP655462 RXL655462 SHH655462 SRD655462 TAZ655462 TKV655462 TUR655462 UEN655462 UOJ655462 UYF655462 VIB655462 VRX655462 WBT655462 WLP655462 WVL655462 D720998 IZ720998 SV720998 ACR720998 AMN720998 AWJ720998 BGF720998 BQB720998 BZX720998 CJT720998 CTP720998 DDL720998 DNH720998 DXD720998 EGZ720998 EQV720998 FAR720998 FKN720998 FUJ720998 GEF720998 GOB720998 GXX720998 HHT720998 HRP720998 IBL720998 ILH720998 IVD720998 JEZ720998 JOV720998 JYR720998 KIN720998 KSJ720998 LCF720998 LMB720998 LVX720998 MFT720998 MPP720998 MZL720998 NJH720998 NTD720998 OCZ720998 OMV720998 OWR720998 PGN720998 PQJ720998 QAF720998 QKB720998 QTX720998 RDT720998 RNP720998 RXL720998 SHH720998 SRD720998 TAZ720998 TKV720998 TUR720998 UEN720998 UOJ720998 UYF720998 VIB720998 VRX720998 WBT720998 WLP720998 WVL720998 D786534 IZ786534 SV786534 ACR786534 AMN786534 AWJ786534 BGF786534 BQB786534 BZX786534 CJT786534 CTP786534 DDL786534 DNH786534 DXD786534 EGZ786534 EQV786534 FAR786534 FKN786534 FUJ786534 GEF786534 GOB786534 GXX786534 HHT786534 HRP786534 IBL786534 ILH786534 IVD786534 JEZ786534 JOV786534 JYR786534 KIN786534 KSJ786534 LCF786534 LMB786534 LVX786534 MFT786534 MPP786534 MZL786534 NJH786534 NTD786534 OCZ786534 OMV786534 OWR786534 PGN786534 PQJ786534 QAF786534 QKB786534 QTX786534 RDT786534 RNP786534 RXL786534 SHH786534 SRD786534 TAZ786534 TKV786534 TUR786534 UEN786534 UOJ786534 UYF786534 VIB786534 VRX786534 WBT786534 WLP786534 WVL786534 D852070 IZ852070 SV852070 ACR852070 AMN852070 AWJ852070 BGF852070 BQB852070 BZX852070 CJT852070 CTP852070 DDL852070 DNH852070 DXD852070 EGZ852070 EQV852070 FAR852070 FKN852070 FUJ852070 GEF852070 GOB852070 GXX852070 HHT852070 HRP852070 IBL852070 ILH852070 IVD852070 JEZ852070 JOV852070 JYR852070 KIN852070 KSJ852070 LCF852070 LMB852070 LVX852070 MFT852070 MPP852070 MZL852070 NJH852070 NTD852070 OCZ852070 OMV852070 OWR852070 PGN852070 PQJ852070 QAF852070 QKB852070 QTX852070 RDT852070 RNP852070 RXL852070 SHH852070 SRD852070 TAZ852070 TKV852070 TUR852070 UEN852070 UOJ852070 UYF852070 VIB852070 VRX852070 WBT852070 WLP852070 WVL852070 D917606 IZ917606 SV917606 ACR917606 AMN917606 AWJ917606 BGF917606 BQB917606 BZX917606 CJT917606 CTP917606 DDL917606 DNH917606 DXD917606 EGZ917606 EQV917606 FAR917606 FKN917606 FUJ917606 GEF917606 GOB917606 GXX917606 HHT917606 HRP917606 IBL917606 ILH917606 IVD917606 JEZ917606 JOV917606 JYR917606 KIN917606 KSJ917606 LCF917606 LMB917606 LVX917606 MFT917606 MPP917606 MZL917606 NJH917606 NTD917606 OCZ917606 OMV917606 OWR917606 PGN917606 PQJ917606 QAF917606 QKB917606 QTX917606 RDT917606 RNP917606 RXL917606 SHH917606 SRD917606 TAZ917606 TKV917606 TUR917606 UEN917606 UOJ917606 UYF917606 VIB917606 VRX917606 WBT917606 WLP917606 WVL917606 D983142 IZ983142 SV983142 ACR983142 AMN983142 AWJ983142 BGF983142 BQB983142 BZX983142 CJT983142 CTP983142 DDL983142 DNH983142 DXD983142 EGZ983142 EQV983142 FAR983142 FKN983142 FUJ983142 GEF983142 GOB983142 GXX983142 HHT983142 HRP983142 IBL983142 ILH983142 IVD983142 JEZ983142 JOV983142 JYR983142 KIN983142 KSJ983142 LCF983142 LMB983142 LVX983142 MFT983142 MPP983142 MZL983142 NJH983142 NTD983142 OCZ983142 OMV983142 OWR983142 PGN983142 PQJ983142 QAF983142 QKB983142 QTX983142 RDT983142 RNP983142 RXL983142 SHH983142 SRD983142 TAZ983142 TKV983142 TUR983142 UEN983142 UOJ983142 UYF983142 VIB983142 VRX983142 WBT983142 WLP983142 WVL983142">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6</xdr:col>
                    <xdr:colOff>790575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2021-01-07T11:01:55Z</dcterms:created>
  <dcterms:modified xsi:type="dcterms:W3CDTF">2021-01-07T11:03:18Z</dcterms:modified>
</cp:coreProperties>
</file>