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D90" i="1" s="1"/>
  <c r="B2" i="1"/>
  <c r="B1" i="1"/>
  <c r="C1" i="1" l="1"/>
  <c r="H2" i="1"/>
  <c r="A3" i="1"/>
  <c r="K3" i="1" s="1"/>
  <c r="F3" i="1"/>
  <c r="D4" i="1"/>
  <c r="J4" i="1"/>
  <c r="D5" i="1"/>
  <c r="H6" i="1"/>
  <c r="C7" i="1"/>
  <c r="F8" i="1"/>
  <c r="A9" i="1"/>
  <c r="K9" i="1" s="1"/>
  <c r="J9" i="1"/>
  <c r="D10" i="1"/>
  <c r="D1" i="1"/>
  <c r="J1" i="1"/>
  <c r="C2" i="1"/>
  <c r="I2" i="1"/>
  <c r="A1" i="1"/>
  <c r="K1" i="1" s="1"/>
  <c r="F1" i="1"/>
  <c r="D2" i="1"/>
  <c r="J2" i="1"/>
  <c r="C3" i="1"/>
  <c r="I3" i="1"/>
  <c r="A4" i="1"/>
  <c r="H4" i="1"/>
  <c r="A5" i="1"/>
  <c r="K5" i="1" s="1"/>
  <c r="I5" i="1"/>
  <c r="C6" i="1"/>
  <c r="H7" i="1"/>
  <c r="A8" i="1"/>
  <c r="J8" i="1"/>
  <c r="F9" i="1"/>
  <c r="I10" i="1"/>
  <c r="D11" i="1"/>
  <c r="H12" i="1"/>
  <c r="C13" i="1"/>
  <c r="J13" i="1"/>
  <c r="F17" i="1"/>
  <c r="F22" i="1"/>
  <c r="F27" i="1"/>
  <c r="F32" i="1"/>
  <c r="H37" i="1"/>
  <c r="F42" i="1"/>
  <c r="A45" i="1"/>
  <c r="K45" i="1" s="1"/>
  <c r="H47" i="1"/>
  <c r="H52" i="1"/>
  <c r="A55" i="1"/>
  <c r="K55" i="1" s="1"/>
  <c r="D58" i="1"/>
  <c r="C65" i="1"/>
  <c r="D75" i="1"/>
  <c r="D85" i="1"/>
  <c r="H1" i="1"/>
  <c r="A2" i="1"/>
  <c r="F2" i="1"/>
  <c r="D3" i="1"/>
  <c r="J3" i="1"/>
  <c r="C4" i="1"/>
  <c r="I4" i="1"/>
  <c r="C5" i="1"/>
  <c r="J5" i="1"/>
  <c r="F6" i="1"/>
  <c r="A7" i="1"/>
  <c r="K7" i="1" s="1"/>
  <c r="I7" i="1"/>
  <c r="D8" i="1"/>
  <c r="H9" i="1"/>
  <c r="C10" i="1"/>
  <c r="J10" i="1"/>
  <c r="F11" i="1"/>
  <c r="A12" i="1"/>
  <c r="I12" i="1"/>
  <c r="D13" i="1"/>
  <c r="H15" i="1"/>
  <c r="H20" i="1"/>
  <c r="A23" i="1"/>
  <c r="K23" i="1" s="1"/>
  <c r="H25" i="1"/>
  <c r="A28" i="1"/>
  <c r="H30" i="1"/>
  <c r="A33" i="1"/>
  <c r="K33" i="1" s="1"/>
  <c r="I35" i="1"/>
  <c r="A38" i="1"/>
  <c r="H40" i="1"/>
  <c r="C43" i="1"/>
  <c r="I45" i="1"/>
  <c r="A48" i="1"/>
  <c r="I50" i="1"/>
  <c r="C53" i="1"/>
  <c r="J55" i="1"/>
  <c r="D59" i="1"/>
  <c r="J67" i="1"/>
  <c r="J77" i="1"/>
  <c r="J87" i="1"/>
  <c r="I11" i="1"/>
  <c r="C12" i="1"/>
  <c r="J12" i="1"/>
  <c r="H13" i="1"/>
  <c r="A14" i="1"/>
  <c r="A16" i="1"/>
  <c r="I18" i="1"/>
  <c r="C21" i="1"/>
  <c r="I23" i="1"/>
  <c r="C26" i="1"/>
  <c r="I28" i="1"/>
  <c r="C31" i="1"/>
  <c r="J33" i="1"/>
  <c r="C36" i="1"/>
  <c r="I38" i="1"/>
  <c r="D41" i="1"/>
  <c r="J43" i="1"/>
  <c r="C46" i="1"/>
  <c r="J48" i="1"/>
  <c r="D51" i="1"/>
  <c r="J53" i="1"/>
  <c r="I56" i="1"/>
  <c r="C60" i="1"/>
  <c r="C70" i="1"/>
  <c r="C80"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D93" i="1"/>
  <c r="I92" i="1"/>
  <c r="F91" i="1"/>
  <c r="J90" i="1"/>
  <c r="A90" i="1"/>
  <c r="H89" i="1"/>
  <c r="C88" i="1"/>
  <c r="I87" i="1"/>
  <c r="A87" i="1"/>
  <c r="K87" i="1" s="1"/>
  <c r="D86" i="1"/>
  <c r="J85" i="1"/>
  <c r="C85" i="1"/>
  <c r="F84" i="1"/>
  <c r="D83" i="1"/>
  <c r="H82" i="1"/>
  <c r="F81" i="1"/>
  <c r="I80" i="1"/>
  <c r="A80" i="1"/>
  <c r="H79" i="1"/>
  <c r="J78" i="1"/>
  <c r="C78" i="1"/>
  <c r="I77" i="1"/>
  <c r="D76" i="1"/>
  <c r="J75" i="1"/>
  <c r="A75" i="1"/>
  <c r="K75" i="1" s="1"/>
  <c r="F74" i="1"/>
  <c r="C73" i="1"/>
  <c r="H72" i="1"/>
  <c r="D71" i="1"/>
  <c r="I70" i="1"/>
  <c r="A70" i="1"/>
  <c r="F69" i="1"/>
  <c r="J68" i="1"/>
  <c r="C68" i="1"/>
  <c r="H67" i="1"/>
  <c r="D66" i="1"/>
  <c r="I65" i="1"/>
  <c r="A65" i="1"/>
  <c r="K65" i="1" s="1"/>
  <c r="F64" i="1"/>
  <c r="J63" i="1"/>
  <c r="C63" i="1"/>
  <c r="H62" i="1"/>
  <c r="D61" i="1"/>
  <c r="I60" i="1"/>
  <c r="F95" i="1"/>
  <c r="D94" i="1"/>
  <c r="J93" i="1"/>
  <c r="C93" i="1"/>
  <c r="F92" i="1"/>
  <c r="D91" i="1"/>
  <c r="H90" i="1"/>
  <c r="F89" i="1"/>
  <c r="I88" i="1"/>
  <c r="A88" i="1"/>
  <c r="H87" i="1"/>
  <c r="J86" i="1"/>
  <c r="C86" i="1"/>
  <c r="I85" i="1"/>
  <c r="D84" i="1"/>
  <c r="J83" i="1"/>
  <c r="A83" i="1"/>
  <c r="K83" i="1" s="1"/>
  <c r="F82" i="1"/>
  <c r="C81" i="1"/>
  <c r="H80" i="1"/>
  <c r="D79" i="1"/>
  <c r="I78" i="1"/>
  <c r="A78" i="1"/>
  <c r="F77" i="1"/>
  <c r="J76" i="1"/>
  <c r="C76" i="1"/>
  <c r="H75" i="1"/>
  <c r="D74" i="1"/>
  <c r="I73" i="1"/>
  <c r="A73" i="1"/>
  <c r="K73" i="1" s="1"/>
  <c r="F72" i="1"/>
  <c r="J71" i="1"/>
  <c r="C71" i="1"/>
  <c r="H70" i="1"/>
  <c r="D69" i="1"/>
  <c r="I68" i="1"/>
  <c r="F67" i="1"/>
  <c r="J66" i="1"/>
  <c r="A66" i="1"/>
  <c r="H65" i="1"/>
  <c r="C64" i="1"/>
  <c r="I63" i="1"/>
  <c r="A63" i="1"/>
  <c r="K63" i="1" s="1"/>
  <c r="D62" i="1"/>
  <c r="J61" i="1"/>
  <c r="C61" i="1"/>
  <c r="F60"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C25" i="1"/>
  <c r="I24" i="1"/>
  <c r="C24" i="1"/>
  <c r="J23" i="1"/>
  <c r="D23" i="1"/>
  <c r="J22" i="1"/>
  <c r="D22" i="1"/>
  <c r="F21" i="1"/>
  <c r="F20" i="1"/>
  <c r="H19" i="1"/>
  <c r="A19" i="1"/>
  <c r="K19" i="1" s="1"/>
  <c r="H18" i="1"/>
  <c r="A18" i="1"/>
  <c r="I17" i="1"/>
  <c r="C17" i="1"/>
  <c r="I16" i="1"/>
  <c r="C16" i="1"/>
  <c r="J15" i="1"/>
  <c r="D15" i="1"/>
  <c r="J14" i="1"/>
  <c r="D14" i="1"/>
  <c r="F13" i="1"/>
  <c r="F12" i="1"/>
  <c r="H11" i="1"/>
  <c r="A11" i="1"/>
  <c r="K11" i="1" s="1"/>
  <c r="H10" i="1"/>
  <c r="A10" i="1"/>
  <c r="I9" i="1"/>
  <c r="C9" i="1"/>
  <c r="I8" i="1"/>
  <c r="C8" i="1"/>
  <c r="J7" i="1"/>
  <c r="D7" i="1"/>
  <c r="J6" i="1"/>
  <c r="D6" i="1"/>
  <c r="F5" i="1"/>
  <c r="I94" i="1"/>
  <c r="C92" i="1"/>
  <c r="I89" i="1"/>
  <c r="C87" i="1"/>
  <c r="I84" i="1"/>
  <c r="A82" i="1"/>
  <c r="I79" i="1"/>
  <c r="C77" i="1"/>
  <c r="H74" i="1"/>
  <c r="A72" i="1"/>
  <c r="I69" i="1"/>
  <c r="A67" i="1"/>
  <c r="K67" i="1" s="1"/>
  <c r="H64" i="1"/>
  <c r="A62" i="1"/>
  <c r="A58" i="1"/>
  <c r="F57" i="1"/>
  <c r="F56" i="1"/>
  <c r="I55" i="1"/>
  <c r="C54" i="1"/>
  <c r="I53" i="1"/>
  <c r="A53" i="1"/>
  <c r="K53" i="1" s="1"/>
  <c r="D52" i="1"/>
  <c r="J51" i="1"/>
  <c r="C51" i="1"/>
  <c r="F50" i="1"/>
  <c r="D49" i="1"/>
  <c r="H48" i="1"/>
  <c r="F47" i="1"/>
  <c r="I46" i="1"/>
  <c r="A46" i="1"/>
  <c r="H45" i="1"/>
  <c r="J44" i="1"/>
  <c r="C44" i="1"/>
  <c r="I43" i="1"/>
  <c r="D42" i="1"/>
  <c r="J41" i="1"/>
  <c r="A41" i="1"/>
  <c r="K41" i="1" s="1"/>
  <c r="F40" i="1"/>
  <c r="C39" i="1"/>
  <c r="H38" i="1"/>
  <c r="D37" i="1"/>
  <c r="I36" i="1"/>
  <c r="A36" i="1"/>
  <c r="F35" i="1"/>
  <c r="J34" i="1"/>
  <c r="C34" i="1"/>
  <c r="H33" i="1"/>
  <c r="D32" i="1"/>
  <c r="I31" i="1"/>
  <c r="A31" i="1"/>
  <c r="K31" i="1" s="1"/>
  <c r="F30" i="1"/>
  <c r="J29" i="1"/>
  <c r="C29" i="1"/>
  <c r="H28" i="1"/>
  <c r="D27" i="1"/>
  <c r="I26" i="1"/>
  <c r="F25" i="1"/>
  <c r="J24" i="1"/>
  <c r="A24" i="1"/>
  <c r="H23" i="1"/>
  <c r="C22" i="1"/>
  <c r="I21" i="1"/>
  <c r="A21" i="1"/>
  <c r="K21" i="1" s="1"/>
  <c r="D20" i="1"/>
  <c r="J19" i="1"/>
  <c r="C19" i="1"/>
  <c r="F18" i="1"/>
  <c r="D17" i="1"/>
  <c r="H16" i="1"/>
  <c r="F15" i="1"/>
  <c r="I14" i="1"/>
  <c r="A94" i="1"/>
  <c r="H91" i="1"/>
  <c r="A89" i="1"/>
  <c r="K89" i="1" s="1"/>
  <c r="H86" i="1"/>
  <c r="H81" i="1"/>
  <c r="A79" i="1"/>
  <c r="K79" i="1" s="1"/>
  <c r="F76" i="1"/>
  <c r="H71" i="1"/>
  <c r="F66" i="1"/>
  <c r="F61" i="1"/>
  <c r="H59" i="1"/>
  <c r="J58" i="1"/>
  <c r="A57" i="1"/>
  <c r="K57" i="1" s="1"/>
  <c r="C56" i="1"/>
  <c r="H55" i="1"/>
  <c r="I54" i="1"/>
  <c r="A54" i="1"/>
  <c r="H53" i="1"/>
  <c r="J52" i="1"/>
  <c r="C52" i="1"/>
  <c r="I51" i="1"/>
  <c r="D50" i="1"/>
  <c r="J49" i="1"/>
  <c r="A49" i="1"/>
  <c r="K49" i="1" s="1"/>
  <c r="F48" i="1"/>
  <c r="C47" i="1"/>
  <c r="H46" i="1"/>
  <c r="D45" i="1"/>
  <c r="I44" i="1"/>
  <c r="A44" i="1"/>
  <c r="F43" i="1"/>
  <c r="J42" i="1"/>
  <c r="C42" i="1"/>
  <c r="H41" i="1"/>
  <c r="D40" i="1"/>
  <c r="I39" i="1"/>
  <c r="A39" i="1"/>
  <c r="K39" i="1" s="1"/>
  <c r="F38" i="1"/>
  <c r="J37" i="1"/>
  <c r="C37" i="1"/>
  <c r="H36" i="1"/>
  <c r="D35" i="1"/>
  <c r="I34" i="1"/>
  <c r="F33" i="1"/>
  <c r="J32" i="1"/>
  <c r="A32" i="1"/>
  <c r="H31" i="1"/>
  <c r="C30" i="1"/>
  <c r="I29" i="1"/>
  <c r="A29" i="1"/>
  <c r="K29" i="1" s="1"/>
  <c r="D28" i="1"/>
  <c r="J27" i="1"/>
  <c r="C27" i="1"/>
  <c r="F26" i="1"/>
  <c r="D25" i="1"/>
  <c r="H24" i="1"/>
  <c r="F23" i="1"/>
  <c r="I22" i="1"/>
  <c r="A22" i="1"/>
  <c r="H21" i="1"/>
  <c r="J20" i="1"/>
  <c r="C20" i="1"/>
  <c r="I19" i="1"/>
  <c r="D18" i="1"/>
  <c r="J17" i="1"/>
  <c r="A17" i="1"/>
  <c r="K17" i="1" s="1"/>
  <c r="F16" i="1"/>
  <c r="C15" i="1"/>
  <c r="H14" i="1"/>
  <c r="F93" i="1"/>
  <c r="F88" i="1"/>
  <c r="F83" i="1"/>
  <c r="D78" i="1"/>
  <c r="F73" i="1"/>
  <c r="J70" i="1"/>
  <c r="D68" i="1"/>
  <c r="D63" i="1"/>
  <c r="J60" i="1"/>
  <c r="F59" i="1"/>
  <c r="H58" i="1"/>
  <c r="I57" i="1"/>
  <c r="A56" i="1"/>
  <c r="C55" i="1"/>
  <c r="H54" i="1"/>
  <c r="D53" i="1"/>
  <c r="I52" i="1"/>
  <c r="A52" i="1"/>
  <c r="F51" i="1"/>
  <c r="J50" i="1"/>
  <c r="C50" i="1"/>
  <c r="H49" i="1"/>
  <c r="D48" i="1"/>
  <c r="I47" i="1"/>
  <c r="A47" i="1"/>
  <c r="K47" i="1" s="1"/>
  <c r="F46" i="1"/>
  <c r="J45" i="1"/>
  <c r="C45" i="1"/>
  <c r="H44" i="1"/>
  <c r="D43" i="1"/>
  <c r="I42" i="1"/>
  <c r="F41" i="1"/>
  <c r="J40" i="1"/>
  <c r="A40" i="1"/>
  <c r="H39" i="1"/>
  <c r="C38" i="1"/>
  <c r="I37" i="1"/>
  <c r="A37" i="1"/>
  <c r="K37" i="1" s="1"/>
  <c r="D36" i="1"/>
  <c r="J35" i="1"/>
  <c r="C35" i="1"/>
  <c r="F34" i="1"/>
  <c r="D33" i="1"/>
  <c r="H32" i="1"/>
  <c r="F31" i="1"/>
  <c r="I30" i="1"/>
  <c r="A30" i="1"/>
  <c r="H29" i="1"/>
  <c r="J28" i="1"/>
  <c r="C28" i="1"/>
  <c r="I27" i="1"/>
  <c r="D26" i="1"/>
  <c r="J25" i="1"/>
  <c r="A25" i="1"/>
  <c r="K25" i="1" s="1"/>
  <c r="F24" i="1"/>
  <c r="C23" i="1"/>
  <c r="H22" i="1"/>
  <c r="D21" i="1"/>
  <c r="I20" i="1"/>
  <c r="A20" i="1"/>
  <c r="F19" i="1"/>
  <c r="J18" i="1"/>
  <c r="C18" i="1"/>
  <c r="H17" i="1"/>
  <c r="D16" i="1"/>
  <c r="I15" i="1"/>
  <c r="A15" i="1"/>
  <c r="K15" i="1" s="1"/>
  <c r="F14" i="1"/>
  <c r="H3" i="1"/>
  <c r="F4" i="1"/>
  <c r="H5" i="1"/>
  <c r="A6" i="1"/>
  <c r="I6" i="1"/>
  <c r="F7" i="1"/>
  <c r="H8" i="1"/>
  <c r="D9" i="1"/>
  <c r="F10" i="1"/>
  <c r="C11" i="1"/>
  <c r="J11" i="1"/>
  <c r="D12" i="1"/>
  <c r="A13" i="1"/>
  <c r="K13" i="1" s="1"/>
  <c r="I13" i="1"/>
  <c r="C14" i="1"/>
  <c r="J16" i="1"/>
  <c r="D19" i="1"/>
  <c r="J21" i="1"/>
  <c r="D24" i="1"/>
  <c r="J26" i="1"/>
  <c r="D29" i="1"/>
  <c r="D34" i="1"/>
  <c r="J36" i="1"/>
  <c r="F39" i="1"/>
  <c r="D44" i="1"/>
  <c r="F49" i="1"/>
  <c r="F54" i="1"/>
  <c r="H57" i="1"/>
  <c r="I62" i="1"/>
  <c r="I72" i="1"/>
  <c r="J82" i="1"/>
  <c r="J92" i="1"/>
  <c r="M57" i="1" l="1"/>
  <c r="K56" i="1"/>
  <c r="K32" i="1"/>
  <c r="M33" i="1"/>
  <c r="K44" i="1"/>
  <c r="M45" i="1"/>
  <c r="M19" i="1"/>
  <c r="K18" i="1"/>
  <c r="M35" i="1"/>
  <c r="K34" i="1"/>
  <c r="M51" i="1"/>
  <c r="K50" i="1"/>
  <c r="K74" i="1"/>
  <c r="M75" i="1"/>
  <c r="K86" i="1"/>
  <c r="M87" i="1"/>
  <c r="K66" i="1"/>
  <c r="M67" i="1"/>
  <c r="K78" i="1"/>
  <c r="M79" i="1"/>
  <c r="K70" i="1"/>
  <c r="M71" i="1"/>
  <c r="K8" i="1"/>
  <c r="M9" i="1"/>
  <c r="M7" i="1"/>
  <c r="K6" i="1"/>
  <c r="K20" i="1"/>
  <c r="M21" i="1"/>
  <c r="M55" i="1"/>
  <c r="K54" i="1"/>
  <c r="K94" i="1"/>
  <c r="M95" i="1"/>
  <c r="K88" i="1"/>
  <c r="M89" i="1"/>
  <c r="M81" i="1"/>
  <c r="K80" i="1"/>
  <c r="M61" i="1"/>
  <c r="K60" i="1"/>
  <c r="M77" i="1"/>
  <c r="K76" i="1"/>
  <c r="M93" i="1"/>
  <c r="K92" i="1"/>
  <c r="K16" i="1"/>
  <c r="M17" i="1"/>
  <c r="K12" i="1"/>
  <c r="M13" i="1"/>
  <c r="M3" i="1"/>
  <c r="K2" i="1"/>
  <c r="I1" i="1"/>
  <c r="K40" i="1"/>
  <c r="M41" i="1"/>
  <c r="K52" i="1"/>
  <c r="M53" i="1"/>
  <c r="K22" i="1"/>
  <c r="M23" i="1"/>
  <c r="M47" i="1"/>
  <c r="K46" i="1"/>
  <c r="K62" i="1"/>
  <c r="M63" i="1"/>
  <c r="K72" i="1"/>
  <c r="M73" i="1"/>
  <c r="K82" i="1"/>
  <c r="M83" i="1"/>
  <c r="K64" i="1"/>
  <c r="M65" i="1"/>
  <c r="M69" i="1"/>
  <c r="K68" i="1"/>
  <c r="M85" i="1"/>
  <c r="K84" i="1"/>
  <c r="K30" i="1"/>
  <c r="M31" i="1"/>
  <c r="M25" i="1"/>
  <c r="K24" i="1"/>
  <c r="K36" i="1"/>
  <c r="M37" i="1"/>
  <c r="M59" i="1"/>
  <c r="K58" i="1"/>
  <c r="M11" i="1"/>
  <c r="K10" i="1"/>
  <c r="M27" i="1"/>
  <c r="K26" i="1"/>
  <c r="M43" i="1"/>
  <c r="K42" i="1"/>
  <c r="M91" i="1"/>
  <c r="K90" i="1"/>
  <c r="M15" i="1"/>
  <c r="K14" i="1"/>
  <c r="K48" i="1"/>
  <c r="M49" i="1"/>
  <c r="K38" i="1"/>
  <c r="M39" i="1"/>
  <c r="K28" i="1"/>
  <c r="M29" i="1"/>
  <c r="K4" i="1"/>
  <c r="M5"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<sst xmlns="http://schemas.openxmlformats.org/spreadsheetml/2006/main" count="556" uniqueCount="300">
  <si>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</si>
  <si>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</si>
  <si>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</si>
  <si>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</si>
  <si>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</si>
  <si>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</si>
  <si>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</si>
  <si>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</si>
  <si>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</si>
  <si>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</si>
  <si>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</si>
  <si>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</si>
  <si>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</si>
  <si>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</si>
  <si>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</si>
  <si>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</si>
  <si>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</si>
  <si>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</si>
  <si>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</si>
  <si>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</si>
  <si>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</si>
  <si>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</si>
  <si>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</si>
  <si>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</si>
  <si>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</si>
  <si>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</si>
  <si>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</si>
  <si>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2421100192</t>
  </si>
  <si>
    <t>2024001</t>
  </si>
  <si>
    <t>faktúra - záloha za ubytovanie a stravu pre RD mužov Izraela v termíne 1218.3.2024</t>
  </si>
  <si>
    <t>47594586</t>
  </si>
  <si>
    <t>Pelikan Invest, s.r.o</t>
  </si>
  <si>
    <t>112023</t>
  </si>
  <si>
    <t>Zmluva člen realizačného tímu RD Žien 22-25.11.2023</t>
  </si>
  <si>
    <t>Juan Carlos Solar</t>
  </si>
  <si>
    <t>122023</t>
  </si>
  <si>
    <t>Zmluva člen realizačného tímu RD Žien 30.11.-6.12.2023</t>
  </si>
  <si>
    <t>102023</t>
  </si>
  <si>
    <t>Zmluva člen realizačného tímu RD Žien 8-14.10.2023</t>
  </si>
  <si>
    <t>2421100067</t>
  </si>
  <si>
    <t>4592028375</t>
  </si>
  <si>
    <t>faktúra - vyúčtovanie MOL tankovacie karty za obdobeie 1-15.2.2024</t>
  </si>
  <si>
    <t>31322832</t>
  </si>
  <si>
    <t>SLOVNAFT, a.s.</t>
  </si>
  <si>
    <t>2421100007</t>
  </si>
  <si>
    <t>920240007</t>
  </si>
  <si>
    <t>faktúra - grafika a výroba trojuholníkovej vlajky SZH/SVK  v počte 100ks</t>
  </si>
  <si>
    <t>35829559</t>
  </si>
  <si>
    <t>Icon Design, spol s.r.o.</t>
  </si>
  <si>
    <t>2421100004</t>
  </si>
  <si>
    <t>003</t>
  </si>
  <si>
    <t>faktúra - záloha za ubytovanie  a stravu pre RD Predkadetov v termíne 10-14.3.2024</t>
  </si>
  <si>
    <t>45471355</t>
  </si>
  <si>
    <t>Hotel Blue, s.r.o.</t>
  </si>
  <si>
    <t>2421100119</t>
  </si>
  <si>
    <t>1007424</t>
  </si>
  <si>
    <t>faktúra - ubytovanie a strava pre RD žien Izraela v termíne 27.2.-3.3.2024</t>
  </si>
  <si>
    <t>36614009</t>
  </si>
  <si>
    <t>Hotel Galanta, s.r.o.</t>
  </si>
  <si>
    <t>2400003</t>
  </si>
  <si>
    <t>faktúra - záloha za ubytovanie a stravu pre RD žien Nemecka  v termíne 28.2.-1.3.2024</t>
  </si>
  <si>
    <t>36522279</t>
  </si>
  <si>
    <t>Kaskády, s.r.o.</t>
  </si>
  <si>
    <t>2421100006</t>
  </si>
  <si>
    <t>202024001</t>
  </si>
  <si>
    <t>faktúra - záloha za zabezpečenie služieb a organizáciu prípravných zápasov RD žien SVK, IZR, GER, UKR v termíne 28.2.-2.3.2024</t>
  </si>
  <si>
    <t>17643929</t>
  </si>
  <si>
    <t>HK Slovan Duslo Šaľa</t>
  </si>
  <si>
    <t>2321100823</t>
  </si>
  <si>
    <t>2023540</t>
  </si>
  <si>
    <t>faktúra - fyzio a regeneračný amteriál pre reprezentačné družstvá</t>
  </si>
  <si>
    <t>45681601</t>
  </si>
  <si>
    <t>Sportmedic - Peter Urík</t>
  </si>
  <si>
    <t>2321100877</t>
  </si>
  <si>
    <t>20235238</t>
  </si>
  <si>
    <t>2321100842</t>
  </si>
  <si>
    <t>2023537</t>
  </si>
  <si>
    <t>2421100008</t>
  </si>
  <si>
    <t>2400004</t>
  </si>
  <si>
    <t>faktúra - záloha za ubytovanie a stravu pre RD žien Ukrajiny v termíne 28.2.-.1.3.2024</t>
  </si>
  <si>
    <t>3077477200</t>
  </si>
  <si>
    <t>odvody do zdravotnej poisťovne za 1/2024</t>
  </si>
  <si>
    <t>Dôvera Zdravotná poisťovňa</t>
  </si>
  <si>
    <t>Všeobecná zdravotná posiťovňa</t>
  </si>
  <si>
    <t>1100012024</t>
  </si>
  <si>
    <t>Daňové odvody za 1/2024</t>
  </si>
  <si>
    <t>Daňový úrad</t>
  </si>
  <si>
    <t>2421100102</t>
  </si>
  <si>
    <t>60001637</t>
  </si>
  <si>
    <t>faktúra - vyúčtovanie za teplo pre športovú halu</t>
  </si>
  <si>
    <t>36211541</t>
  </si>
  <si>
    <t>MH teplárenský holding</t>
  </si>
  <si>
    <t>1001993036</t>
  </si>
  <si>
    <t>odvody do sociálnej poisťovne za 1/2024</t>
  </si>
  <si>
    <t>Sociálna poisťovňa</t>
  </si>
  <si>
    <t>2421100081</t>
  </si>
  <si>
    <t>10240151</t>
  </si>
  <si>
    <t>faktúra - pracovnoprávne a legislatívne poradenstvo za 1/2024</t>
  </si>
  <si>
    <t>47821779</t>
  </si>
  <si>
    <t>HSE Slovakia, s.r.o.</t>
  </si>
  <si>
    <t>2421100090</t>
  </si>
  <si>
    <t>10240383</t>
  </si>
  <si>
    <t>faktúra - pracovnoprávne a legislatívne poradenstvo za 2/2024</t>
  </si>
  <si>
    <t>2421100026</t>
  </si>
  <si>
    <t>20270077</t>
  </si>
  <si>
    <t>faktúra - pranie a žehlenie pre reprezentačné družstvá</t>
  </si>
  <si>
    <t>46576746</t>
  </si>
  <si>
    <t>Lika servis, s.r.o.</t>
  </si>
  <si>
    <t>2421100065</t>
  </si>
  <si>
    <t>20240098</t>
  </si>
  <si>
    <t>2421100030</t>
  </si>
  <si>
    <t>20240088</t>
  </si>
  <si>
    <t>2421100016</t>
  </si>
  <si>
    <t>20240050</t>
  </si>
  <si>
    <t>2421100071</t>
  </si>
  <si>
    <t>1120400041</t>
  </si>
  <si>
    <t>faktúra - správa webových stránok za obdobie 1/2024</t>
  </si>
  <si>
    <t>26340933</t>
  </si>
  <si>
    <t>eSport.CZ, s.r.o.</t>
  </si>
  <si>
    <t>odvody do zdravotnej poisťovne za 2/2024</t>
  </si>
  <si>
    <t>202402</t>
  </si>
  <si>
    <t>mzdy za 2/2024</t>
  </si>
  <si>
    <t>zamestnanci SZH</t>
  </si>
  <si>
    <t>2421100157</t>
  </si>
  <si>
    <t>54</t>
  </si>
  <si>
    <t>faktúra - príprava výcvikového tábora v Šali a Podgorici, školiaca činnosť licencia "C"</t>
  </si>
  <si>
    <t>Pavol Streicher</t>
  </si>
  <si>
    <t>2421100089</t>
  </si>
  <si>
    <t>2024003</t>
  </si>
  <si>
    <t>Faktúra - podľa uzatvorenej zmluvy za poskytovanie služieb za 2/2024</t>
  </si>
  <si>
    <t>50815989</t>
  </si>
  <si>
    <t>Martin Simonides</t>
  </si>
  <si>
    <t>2421100101</t>
  </si>
  <si>
    <t>22024</t>
  </si>
  <si>
    <t>faktúra - činnosť hlavného trénera RCH za 2/2024</t>
  </si>
  <si>
    <t>Radoslav Antl</t>
  </si>
  <si>
    <t>odvody do sociálnej poisťovne za 2/2024</t>
  </si>
  <si>
    <t>2421100069</t>
  </si>
  <si>
    <t>2400002</t>
  </si>
  <si>
    <t>faktúra - vyúčtovanie za rozhodcov a delegátov za obdobie 1/2024</t>
  </si>
  <si>
    <t>31773800</t>
  </si>
  <si>
    <t>Asociácia rozhodcov SZH</t>
  </si>
  <si>
    <t>2421100133</t>
  </si>
  <si>
    <t>10195</t>
  </si>
  <si>
    <t>faktúra - grafika a tlač plachty "majster Slovenskej Republiky 2023/2024"</t>
  </si>
  <si>
    <t>31326820</t>
  </si>
  <si>
    <t>D&amp;D Studio s.r.o.</t>
  </si>
  <si>
    <t>2421100752</t>
  </si>
  <si>
    <t>2023240</t>
  </si>
  <si>
    <t>faktúra - kancelárske potreby</t>
  </si>
  <si>
    <t>36834653</t>
  </si>
  <si>
    <t>Lichtman s.r.o.</t>
  </si>
  <si>
    <t>2321100076</t>
  </si>
  <si>
    <t>2024018</t>
  </si>
  <si>
    <t>2421100111</t>
  </si>
  <si>
    <t>4592036901</t>
  </si>
  <si>
    <t>faktúra - vyúčtovanie MOL tankovacie karty za obdobeie 15-29.2.2024</t>
  </si>
  <si>
    <t>2321100913</t>
  </si>
  <si>
    <t>2024002</t>
  </si>
  <si>
    <t>faktúra - právne poradenstvo za obdobie 12/2023</t>
  </si>
  <si>
    <t>55883796</t>
  </si>
  <si>
    <t>MF advokátska kancelária</t>
  </si>
  <si>
    <t>2421100203</t>
  </si>
  <si>
    <t>2024004</t>
  </si>
  <si>
    <t>faktúra - právne poradenstvo za obdobie 1/2024</t>
  </si>
  <si>
    <t>2421100139</t>
  </si>
  <si>
    <t>2024006</t>
  </si>
  <si>
    <t>faktúra - právne poradenstvo za obdobie 2/2024</t>
  </si>
  <si>
    <t>2421100014</t>
  </si>
  <si>
    <t>510240003</t>
  </si>
  <si>
    <t>faktúra - prenájom šortovej haly na finále Slovenského pohára žien konaného dňa 24.3.2024</t>
  </si>
  <si>
    <t>53041984</t>
  </si>
  <si>
    <t>Správa majetku mesta Trnava, p.o</t>
  </si>
  <si>
    <t>2421100092</t>
  </si>
  <si>
    <t>8345091010</t>
  </si>
  <si>
    <t>faktúra - telekomunikačné služby za odbobie 1-29.2.2024</t>
  </si>
  <si>
    <t>35763469</t>
  </si>
  <si>
    <t>Slovak Telekom, a.s.</t>
  </si>
  <si>
    <t>2321100710</t>
  </si>
  <si>
    <t>23016644</t>
  </si>
  <si>
    <t xml:space="preserve">faktúra - športové oblečenie a obuv pre reprezentačné družstvá </t>
  </si>
  <si>
    <t>Macron SPA</t>
  </si>
  <si>
    <t>2321100670</t>
  </si>
  <si>
    <t>23015261</t>
  </si>
  <si>
    <t>2321100709</t>
  </si>
  <si>
    <t>23016088</t>
  </si>
  <si>
    <t>202401</t>
  </si>
  <si>
    <t>RCH - trénerská a koordinačná činnosť za 22024</t>
  </si>
  <si>
    <t>Tréneri RCH</t>
  </si>
  <si>
    <t>2321100825</t>
  </si>
  <si>
    <t>230786</t>
  </si>
  <si>
    <t>faktúra - doprava na trase Bratislave Schwechat a späť v termíne 30.11. a 6.12.2023 pre RD žien</t>
  </si>
  <si>
    <t>33558884</t>
  </si>
  <si>
    <t>Stanislav Bohdan</t>
  </si>
  <si>
    <t>2321100858</t>
  </si>
  <si>
    <t>230827</t>
  </si>
  <si>
    <t>faktúra - doprava pre RD Predkadetov na trase BA - Gyor v termíne 20-22.12.2023</t>
  </si>
  <si>
    <t>2321100861</t>
  </si>
  <si>
    <t>230830</t>
  </si>
  <si>
    <t>faktúra - doprava pre RD Mužov na trase BA - Schwechat - BA podľa potreby v termíne 26-30.12.2023</t>
  </si>
  <si>
    <t>2421100095</t>
  </si>
  <si>
    <t>faktúra - činnosť asistenta trénera RD Žien za obdobie 2/2024</t>
  </si>
  <si>
    <t>52262841</t>
  </si>
  <si>
    <t>Peter Pčola</t>
  </si>
  <si>
    <t>2421100086</t>
  </si>
  <si>
    <t>faktúra - činnosť asistenta trénera RD Žien za obdobie 1/2024</t>
  </si>
  <si>
    <t>2321100884</t>
  </si>
  <si>
    <t>230817</t>
  </si>
  <si>
    <t>faktúra - doprava pre RD Kadetov na trase Prešov Polsko v termíne 7-10.12.2023</t>
  </si>
  <si>
    <t>2421100150</t>
  </si>
  <si>
    <t>2024025</t>
  </si>
  <si>
    <t>faktúra - usporiadateľská služba na kvalifikačných zápasoch na MS v hádzanej, konaných v dňoch 15 a 17.3.2024</t>
  </si>
  <si>
    <t>52786366</t>
  </si>
  <si>
    <t>Guardian security s.r.o.</t>
  </si>
  <si>
    <t>2321100862</t>
  </si>
  <si>
    <t>230818</t>
  </si>
  <si>
    <t>faktúra - doprava pre RD Predkadetiek na trase Púchov - Poľsko v termíne 14-17.12.2023</t>
  </si>
  <si>
    <t>2321100840</t>
  </si>
  <si>
    <t>230819</t>
  </si>
  <si>
    <t>faktúra - doprava pre RD Juniorov na trase Prešov Rumunsko v termíne 14-18.12.2023</t>
  </si>
  <si>
    <t>2421100122</t>
  </si>
  <si>
    <t>2024024</t>
  </si>
  <si>
    <t>faktúra - usporiadateľská služba na kvalifikačných zápasoch žien na MS v hádzanej, konaných v dňoch 28,29.2.  a 2.3.2024</t>
  </si>
  <si>
    <t>2321100833</t>
  </si>
  <si>
    <t>230800</t>
  </si>
  <si>
    <t>faktúra - doprava podľa potreby pre Tunaj regiónov konaných Regionálnymi censtrami Hádzanej</t>
  </si>
  <si>
    <t>2421100134</t>
  </si>
  <si>
    <t>202404</t>
  </si>
  <si>
    <t>faktúra - letenky pre RD Žien na trase VIE-STR, DUS-VIE v termíne 3-5.4.2024</t>
  </si>
  <si>
    <t>47485906</t>
  </si>
  <si>
    <t>Mavl Fly, s.r.o.</t>
  </si>
  <si>
    <t>2421100135</t>
  </si>
  <si>
    <t>faktúra - ozvučenie a DJ na Finále Slovenského pohára hádzanej žien da 19.3.2024</t>
  </si>
  <si>
    <t>52043231</t>
  </si>
  <si>
    <t>Victory production, s.r.o.</t>
  </si>
  <si>
    <t>2421100191</t>
  </si>
  <si>
    <t>11200400087</t>
  </si>
  <si>
    <t>faktúra - správa webových stránok za obdobie 2/2024</t>
  </si>
  <si>
    <t>032024</t>
  </si>
  <si>
    <t>Zmluva o Športovej reprezentácii RD žien 25.2.-4.3.2024</t>
  </si>
  <si>
    <t>hráčky RD žien</t>
  </si>
  <si>
    <t>Zmluva Člen realizačného tímu  RD žien 25.2.-4.3.2024</t>
  </si>
  <si>
    <t>2421100143</t>
  </si>
  <si>
    <t>202405</t>
  </si>
  <si>
    <t>faktúra - letenky pre RD Mužov na trase VIE - GDN - VIE v termíne 8-10 5.2024</t>
  </si>
  <si>
    <t>2421100009</t>
  </si>
  <si>
    <t>1024105431</t>
  </si>
  <si>
    <t>faktúra - záloha za doménu Slovakhandball.sk</t>
  </si>
  <si>
    <t>36421928</t>
  </si>
  <si>
    <t>Websupport s.r.o.</t>
  </si>
  <si>
    <t>2421100011</t>
  </si>
  <si>
    <t>3240323</t>
  </si>
  <si>
    <t>faktúra - záloha za úradný preklad SK - EN</t>
  </si>
  <si>
    <t>35852658</t>
  </si>
  <si>
    <t>LEXIKA s.r.o.</t>
  </si>
  <si>
    <t>2421100105</t>
  </si>
  <si>
    <t>24001</t>
  </si>
  <si>
    <t>faktúra - paušála náhrada za obdobie 2/2024 - činnosť tajomníka Disciplinárnej komisie</t>
  </si>
  <si>
    <t>55994334</t>
  </si>
  <si>
    <t>Judr. Milan Veselka</t>
  </si>
  <si>
    <t>2421100149</t>
  </si>
  <si>
    <t>2023002743</t>
  </si>
  <si>
    <t>faktúra - ubytovanie a strava pre rozhodcov a delegátov EHF v termíne 14-17.3.2024</t>
  </si>
  <si>
    <t>50062921</t>
  </si>
  <si>
    <t>Hotel Capital Nitra</t>
  </si>
  <si>
    <t>2321100830</t>
  </si>
  <si>
    <t>2301177</t>
  </si>
  <si>
    <t>faktúra - odmena za spracovanie miezd a účtovníctva za obdobie 11/2023</t>
  </si>
  <si>
    <t>47075341</t>
  </si>
  <si>
    <t>AccoTaxes Management</t>
  </si>
  <si>
    <t>2421100131</t>
  </si>
  <si>
    <t>1007524</t>
  </si>
  <si>
    <t>faktúra - strava mimo objednávky pre RD žien Izraela</t>
  </si>
  <si>
    <t>2421100106</t>
  </si>
  <si>
    <t>2023002664</t>
  </si>
  <si>
    <t>faktúra - ubytovanie a strava pre rozhodcov a delegátov EHF EURO žien v termíne 27-29.2.2024</t>
  </si>
  <si>
    <t>2321100886</t>
  </si>
  <si>
    <t>2301174</t>
  </si>
  <si>
    <t>faktúra - odmena za vedenie účtovnej agendy a operatívnej evidencie za 2/2024</t>
  </si>
  <si>
    <t>2421100029</t>
  </si>
  <si>
    <t>28060</t>
  </si>
  <si>
    <t>faktúra - ubytovanie a strava pre RD Kadetov v termíne 2-4.1.2024</t>
  </si>
  <si>
    <t>35880899</t>
  </si>
  <si>
    <t>Hotel Set, s.r.o.</t>
  </si>
  <si>
    <t>2421100093</t>
  </si>
  <si>
    <t>41240002</t>
  </si>
  <si>
    <t>faktúra - ubytovanie pre RD žien Nemecka + delegáta v termíne 28.2.-1.3.2024</t>
  </si>
  <si>
    <t>2421100127</t>
  </si>
  <si>
    <t>2400020</t>
  </si>
  <si>
    <t>faktúra - ubytovanie a strava pre RD Kadetiek v termíne 26.2.-2.3.2024</t>
  </si>
  <si>
    <t>33362335</t>
  </si>
  <si>
    <t>Anna Bušovská - AB</t>
  </si>
  <si>
    <t>2421100124</t>
  </si>
  <si>
    <t>41240003</t>
  </si>
  <si>
    <t>faktúra - záloha za ubytovanie a stravu pre RD žien Nemecka na kval. Zápas v Šali</t>
  </si>
  <si>
    <t>2421100116</t>
  </si>
  <si>
    <t>20240024</t>
  </si>
  <si>
    <t>faktúra - ubytovanie a strava pre RD žien v termíne 25.2.-2.3.2024</t>
  </si>
  <si>
    <t>44244479</t>
  </si>
  <si>
    <t>Relax Inn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</si>
</sst>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9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111" noThreeD="1" sel="80" val="6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B29190F0-01EF-FD18-472F-CD324AA3AFA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2287_formular_priebezne_cerpanie_a_vyuctovanie_pre_rok_2024_v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42296901</v>
          </cell>
        </row>
        <row r="9">
          <cell r="A9" t="str">
            <v>42255171</v>
          </cell>
        </row>
        <row r="10">
          <cell r="A10" t="str">
            <v>53500423</v>
          </cell>
        </row>
        <row r="11">
          <cell r="A11" t="str">
            <v>30787009</v>
          </cell>
        </row>
        <row r="12">
          <cell r="A12" t="str">
            <v>50897152</v>
          </cell>
        </row>
        <row r="13">
          <cell r="A13" t="str">
            <v>00631655</v>
          </cell>
        </row>
        <row r="14">
          <cell r="A14" t="str">
            <v>42019541</v>
          </cell>
        </row>
        <row r="15">
          <cell r="A15" t="str">
            <v>30810108</v>
          </cell>
        </row>
        <row r="16">
          <cell r="A16" t="str">
            <v>30842069</v>
          </cell>
        </row>
        <row r="17">
          <cell r="A17" t="str">
            <v>31749852</v>
          </cell>
        </row>
        <row r="18">
          <cell r="A18" t="str">
            <v>30844711</v>
          </cell>
        </row>
        <row r="19">
          <cell r="A19" t="str">
            <v>31940668</v>
          </cell>
        </row>
        <row r="20">
          <cell r="A20" t="str">
            <v>31824021</v>
          </cell>
        </row>
        <row r="21">
          <cell r="A21" t="str">
            <v>45009660</v>
          </cell>
        </row>
        <row r="22">
          <cell r="A22" t="str">
            <v>42340594</v>
          </cell>
        </row>
        <row r="23">
          <cell r="A23" t="str">
            <v>30811686</v>
          </cell>
        </row>
        <row r="24">
          <cell r="A24" t="str">
            <v>30814910</v>
          </cell>
        </row>
        <row r="25">
          <cell r="A25" t="str">
            <v>17316731</v>
          </cell>
        </row>
        <row r="26">
          <cell r="A26" t="str">
            <v>30841798</v>
          </cell>
        </row>
        <row r="27">
          <cell r="A27" t="str">
            <v>30844568</v>
          </cell>
        </row>
        <row r="28">
          <cell r="A28" t="str">
            <v>17315166</v>
          </cell>
        </row>
        <row r="29">
          <cell r="A29" t="str">
            <v>31744621</v>
          </cell>
        </row>
        <row r="30">
          <cell r="A30" t="str">
            <v>34056939</v>
          </cell>
        </row>
        <row r="31">
          <cell r="A31" t="str">
            <v>34003975</v>
          </cell>
        </row>
        <row r="32">
          <cell r="A32" t="str">
            <v>36064742</v>
          </cell>
        </row>
        <row r="33">
          <cell r="A33" t="str">
            <v>42361885</v>
          </cell>
        </row>
        <row r="34">
          <cell r="A34" t="str">
            <v>50284363</v>
          </cell>
        </row>
        <row r="35">
          <cell r="A35" t="str">
            <v>00688321</v>
          </cell>
        </row>
        <row r="36">
          <cell r="A36" t="str">
            <v>00603091</v>
          </cell>
        </row>
        <row r="37">
          <cell r="A37" t="str">
            <v>54041368</v>
          </cell>
        </row>
        <row r="38">
          <cell r="A38" t="str">
            <v>31787801</v>
          </cell>
        </row>
        <row r="39">
          <cell r="A39" t="str">
            <v>50434101</v>
          </cell>
        </row>
        <row r="40">
          <cell r="A40" t="str">
            <v>30853427</v>
          </cell>
        </row>
        <row r="41">
          <cell r="A41" t="str">
            <v>36075809</v>
          </cell>
        </row>
        <row r="42">
          <cell r="A42" t="str">
            <v>30813883</v>
          </cell>
        </row>
        <row r="43">
          <cell r="A43" t="str">
            <v>34057587</v>
          </cell>
        </row>
        <row r="44">
          <cell r="A44" t="str">
            <v>30806887</v>
          </cell>
        </row>
        <row r="45">
          <cell r="A45" t="str">
            <v>36068764</v>
          </cell>
        </row>
        <row r="46">
          <cell r="A46" t="str">
            <v>31813283</v>
          </cell>
        </row>
        <row r="47">
          <cell r="A47" t="str">
            <v>30851459</v>
          </cell>
        </row>
        <row r="48">
          <cell r="A48" t="str">
            <v>37998919</v>
          </cell>
        </row>
        <row r="49">
          <cell r="A49" t="str">
            <v>17316723</v>
          </cell>
        </row>
        <row r="50">
          <cell r="A50" t="str">
            <v>30807018</v>
          </cell>
        </row>
        <row r="51">
          <cell r="A51" t="str">
            <v>31745466</v>
          </cell>
        </row>
        <row r="52">
          <cell r="A52" t="str">
            <v>00688819</v>
          </cell>
        </row>
        <row r="53">
          <cell r="A53" t="str">
            <v>36063835</v>
          </cell>
        </row>
        <row r="54">
          <cell r="A54" t="str">
            <v>31753825</v>
          </cell>
        </row>
        <row r="55">
          <cell r="A55" t="str">
            <v>36128147</v>
          </cell>
        </row>
        <row r="56">
          <cell r="A56" t="str">
            <v>31770908</v>
          </cell>
        </row>
        <row r="57">
          <cell r="A57" t="str">
            <v>37841866</v>
          </cell>
        </row>
        <row r="58">
          <cell r="A58" t="str">
            <v>34009388</v>
          </cell>
        </row>
        <row r="59">
          <cell r="A59" t="str">
            <v>00687308</v>
          </cell>
        </row>
        <row r="60">
          <cell r="A60" t="str">
            <v>00586455</v>
          </cell>
        </row>
        <row r="61">
          <cell r="A61" t="str">
            <v>31771688</v>
          </cell>
        </row>
        <row r="62">
          <cell r="A62" t="str">
            <v>31805540</v>
          </cell>
        </row>
        <row r="63">
          <cell r="A63" t="str">
            <v>30793009</v>
          </cell>
        </row>
        <row r="64">
          <cell r="A64" t="str">
            <v>00677604</v>
          </cell>
        </row>
        <row r="65">
          <cell r="A65" t="str">
            <v>30811082</v>
          </cell>
        </row>
        <row r="66">
          <cell r="A66" t="str">
            <v>31745661</v>
          </cell>
        </row>
        <row r="67">
          <cell r="A67" t="str">
            <v>30688060</v>
          </cell>
        </row>
        <row r="68">
          <cell r="A68" t="str">
            <v>30806836</v>
          </cell>
        </row>
        <row r="69">
          <cell r="A69" t="str">
            <v>00603341</v>
          </cell>
        </row>
        <row r="70">
          <cell r="A70" t="str">
            <v>17310571</v>
          </cell>
        </row>
        <row r="71">
          <cell r="A71" t="str">
            <v>30806437</v>
          </cell>
        </row>
        <row r="72">
          <cell r="A72" t="str">
            <v>30811384</v>
          </cell>
        </row>
        <row r="73">
          <cell r="A73" t="str">
            <v>00688304</v>
          </cell>
        </row>
        <row r="74">
          <cell r="A74" t="str">
            <v>31791981</v>
          </cell>
        </row>
        <row r="75">
          <cell r="A75" t="str">
            <v>30811546</v>
          </cell>
        </row>
        <row r="76">
          <cell r="A76" t="str">
            <v>35656743</v>
          </cell>
        </row>
        <row r="77">
          <cell r="A77" t="str">
            <v>36067580</v>
          </cell>
        </row>
        <row r="78">
          <cell r="A78" t="str">
            <v>00684112</v>
          </cell>
        </row>
        <row r="79">
          <cell r="A79" t="str">
            <v>31806431</v>
          </cell>
        </row>
        <row r="80">
          <cell r="A80" t="str">
            <v>31795421</v>
          </cell>
        </row>
        <row r="81">
          <cell r="A81" t="str">
            <v>30774772</v>
          </cell>
        </row>
        <row r="82">
          <cell r="A82" t="str">
            <v>30793211</v>
          </cell>
        </row>
        <row r="83">
          <cell r="A83" t="str">
            <v>17308518</v>
          </cell>
        </row>
        <row r="84">
          <cell r="A84" t="str">
            <v>30811571</v>
          </cell>
        </row>
        <row r="85">
          <cell r="A85" t="str">
            <v>31119247</v>
          </cell>
        </row>
        <row r="86">
          <cell r="A86" t="str">
            <v>30845386</v>
          </cell>
        </row>
        <row r="87">
          <cell r="A87" t="str">
            <v>30865930</v>
          </cell>
        </row>
        <row r="88">
          <cell r="A88" t="str">
            <v>30788714</v>
          </cell>
        </row>
        <row r="89">
          <cell r="A89" t="str">
            <v>30806518</v>
          </cell>
        </row>
        <row r="90">
          <cell r="A90" t="str">
            <v>31751075</v>
          </cell>
        </row>
        <row r="91">
          <cell r="A91" t="str">
            <v>37818058</v>
          </cell>
        </row>
        <row r="92">
          <cell r="A92" t="str">
            <v>00896896</v>
          </cell>
        </row>
        <row r="93">
          <cell r="A93" t="str">
            <v>31871526</v>
          </cell>
        </row>
        <row r="94">
          <cell r="A94" t="str">
            <v>31989373</v>
          </cell>
        </row>
        <row r="95">
          <cell r="A95" t="str">
            <v>17326087</v>
          </cell>
        </row>
        <row r="96">
          <cell r="A96" t="str">
            <v>42219922</v>
          </cell>
        </row>
        <row r="97">
          <cell r="A97" t="str">
            <v>51118831</v>
          </cell>
        </row>
        <row r="98">
          <cell r="A98" t="str">
            <v>37938941</v>
          </cell>
        </row>
        <row r="99">
          <cell r="A99" t="str">
            <v>00684767</v>
          </cell>
        </row>
        <row r="100">
          <cell r="A100" t="str">
            <v>22665234</v>
          </cell>
        </row>
        <row r="101">
          <cell r="A101" t="str">
            <v>30793203</v>
          </cell>
        </row>
        <row r="102">
          <cell r="A102" t="str">
            <v>00681768</v>
          </cell>
        </row>
        <row r="103">
          <cell r="A103" t="str">
            <v>31796079</v>
          </cell>
        </row>
        <row r="104">
          <cell r="A104" t="str">
            <v>30811406</v>
          </cell>
        </row>
        <row r="105">
          <cell r="A105" t="str">
            <v>42184827</v>
          </cell>
        </row>
        <row r="106">
          <cell r="A106" t="str">
            <v>53007344</v>
          </cell>
        </row>
        <row r="107">
          <cell r="A107" t="str">
            <v>35538015</v>
          </cell>
        </row>
        <row r="108">
          <cell r="A108" t="str">
            <v>00585319</v>
          </cell>
        </row>
        <row r="109">
          <cell r="A109" t="str">
            <v>42132690</v>
          </cell>
        </row>
        <row r="110">
          <cell r="A110" t="str">
            <v>50671669</v>
          </cell>
        </row>
        <row r="111">
          <cell r="A111"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2024</v>
          </cell>
          <cell r="E2">
            <v>0</v>
          </cell>
          <cell r="F2" t="str">
            <v>c</v>
          </cell>
          <cell r="G2" t="str">
            <v>026 03</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30810108</v>
          </cell>
          <cell r="C7" t="str">
            <v>dynamická streľba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30814910</v>
          </cell>
          <cell r="C17" t="str">
            <v>zabezpečenie a rozvoj zdravotne postihnutých športovcov (SPV)</v>
          </cell>
          <cell r="E17">
            <v>0</v>
          </cell>
          <cell r="F17" t="str">
            <v>c</v>
          </cell>
          <cell r="G17" t="str">
            <v>026 03</v>
          </cell>
        </row>
        <row r="18">
          <cell r="A18" t="str">
            <v>30841798</v>
          </cell>
          <cell r="C18" t="str">
            <v>zabezpečenie činnosti a úloh v roku 2024</v>
          </cell>
          <cell r="E18">
            <v>0</v>
          </cell>
          <cell r="F18" t="str">
            <v>c</v>
          </cell>
          <cell r="G18" t="str">
            <v>026 03</v>
          </cell>
        </row>
        <row r="19">
          <cell r="A19" t="str">
            <v>30844568</v>
          </cell>
          <cell r="C19" t="str">
            <v>baseball - bežné transfery</v>
          </cell>
          <cell r="E19">
            <v>0</v>
          </cell>
          <cell r="F19" t="str">
            <v>a</v>
          </cell>
          <cell r="G19" t="str">
            <v>026 02</v>
          </cell>
        </row>
        <row r="20">
          <cell r="A20" t="str">
            <v>17315166</v>
          </cell>
          <cell r="C20" t="str">
            <v>basketbal - bežné transfery</v>
          </cell>
          <cell r="E20">
            <v>0</v>
          </cell>
          <cell r="F20" t="str">
            <v>a</v>
          </cell>
          <cell r="G20" t="str">
            <v>026 02</v>
          </cell>
        </row>
        <row r="21">
          <cell r="A21" t="str">
            <v>31744621</v>
          </cell>
          <cell r="C21" t="str">
            <v>box - bežné transfery</v>
          </cell>
          <cell r="E21">
            <v>0</v>
          </cell>
          <cell r="F21" t="str">
            <v>a</v>
          </cell>
          <cell r="G21" t="str">
            <v>026 02</v>
          </cell>
        </row>
        <row r="22">
          <cell r="A22" t="str">
            <v>31744621</v>
          </cell>
          <cell r="C22" t="str">
            <v>box - kapitálové transfery</v>
          </cell>
          <cell r="E22">
            <v>0</v>
          </cell>
          <cell r="F22" t="str">
            <v>a</v>
          </cell>
          <cell r="G22" t="str">
            <v>026 02</v>
          </cell>
        </row>
        <row r="23">
          <cell r="A23" t="str">
            <v>36064742</v>
          </cell>
          <cell r="C23" t="str">
            <v>pétanque - bežné transfery</v>
          </cell>
          <cell r="E23">
            <v>0</v>
          </cell>
          <cell r="F23" t="str">
            <v>a</v>
          </cell>
          <cell r="G23" t="str">
            <v>026 02</v>
          </cell>
        </row>
        <row r="24">
          <cell r="A24" t="str">
            <v>50284363</v>
          </cell>
          <cell r="C24" t="str">
            <v>golf - bežné transfery</v>
          </cell>
          <cell r="E24">
            <v>0</v>
          </cell>
          <cell r="F24" t="str">
            <v>a</v>
          </cell>
          <cell r="G24" t="str">
            <v>026 02</v>
          </cell>
        </row>
        <row r="25">
          <cell r="A25" t="str">
            <v>50284363</v>
          </cell>
          <cell r="C25" t="str">
            <v>zabezpečenie a rozvoj zdravotne postihnutých športovcov (SPV)</v>
          </cell>
          <cell r="E25">
            <v>0</v>
          </cell>
          <cell r="F25" t="str">
            <v>c</v>
          </cell>
          <cell r="G25" t="str">
            <v>026 03</v>
          </cell>
        </row>
        <row r="26">
          <cell r="A26" t="str">
            <v>00688321</v>
          </cell>
          <cell r="C26" t="str">
            <v>gymnastika - bežné transfery</v>
          </cell>
          <cell r="E26">
            <v>0</v>
          </cell>
          <cell r="F26" t="str">
            <v>a</v>
          </cell>
          <cell r="G26" t="str">
            <v>026 02</v>
          </cell>
        </row>
        <row r="27">
          <cell r="A27" t="str">
            <v>00688321</v>
          </cell>
          <cell r="C27" t="str">
            <v>gymnastika - kapitálové transfery</v>
          </cell>
          <cell r="E27">
            <v>0</v>
          </cell>
          <cell r="F27" t="str">
            <v>a</v>
          </cell>
          <cell r="G27" t="str">
            <v>026 02</v>
          </cell>
        </row>
        <row r="28">
          <cell r="A28" t="str">
            <v>54041368</v>
          </cell>
          <cell r="C28" t="str">
            <v>cheerleading - bežné transfery</v>
          </cell>
          <cell r="E28">
            <v>0</v>
          </cell>
          <cell r="F28" t="str">
            <v>a</v>
          </cell>
          <cell r="G28" t="str">
            <v>026 02</v>
          </cell>
        </row>
        <row r="29">
          <cell r="A29" t="str">
            <v>31787801</v>
          </cell>
          <cell r="C29" t="str">
            <v>jazdectvo - bežné transfery</v>
          </cell>
          <cell r="E29">
            <v>0</v>
          </cell>
          <cell r="F29" t="str">
            <v>a</v>
          </cell>
          <cell r="G29" t="str">
            <v>026 02</v>
          </cell>
        </row>
        <row r="30">
          <cell r="A30" t="str">
            <v>50434101</v>
          </cell>
          <cell r="C30" t="str">
            <v>kanoistika - bežné transfery</v>
          </cell>
          <cell r="E30">
            <v>0</v>
          </cell>
          <cell r="F30" t="str">
            <v>a</v>
          </cell>
          <cell r="G30" t="str">
            <v>026 02</v>
          </cell>
        </row>
        <row r="31">
          <cell r="A31" t="str">
            <v>50434101</v>
          </cell>
          <cell r="C31" t="str">
            <v>kanoistika - kapitálové transfery</v>
          </cell>
          <cell r="E31">
            <v>0</v>
          </cell>
          <cell r="F31" t="str">
            <v>a</v>
          </cell>
          <cell r="G31" t="str">
            <v>026 02</v>
          </cell>
        </row>
        <row r="32">
          <cell r="A32" t="str">
            <v>30853427</v>
          </cell>
          <cell r="C32" t="str">
            <v>lakros - bežné transfery</v>
          </cell>
          <cell r="E32">
            <v>0</v>
          </cell>
          <cell r="F32" t="str">
            <v>a</v>
          </cell>
          <cell r="G32" t="str">
            <v>026 02</v>
          </cell>
        </row>
        <row r="33">
          <cell r="A33" t="str">
            <v>30813883</v>
          </cell>
          <cell r="C33" t="str">
            <v>motocyklový šport - bežné transfery</v>
          </cell>
          <cell r="E33">
            <v>0</v>
          </cell>
          <cell r="F33" t="str">
            <v>a</v>
          </cell>
          <cell r="G33" t="str">
            <v>026 02</v>
          </cell>
        </row>
        <row r="34">
          <cell r="A34" t="str">
            <v>34057587</v>
          </cell>
          <cell r="C34" t="str">
            <v>thajský box - bežné transfery</v>
          </cell>
          <cell r="E34">
            <v>0</v>
          </cell>
          <cell r="F34" t="str">
            <v>a</v>
          </cell>
          <cell r="G34" t="str">
            <v>026 02</v>
          </cell>
        </row>
        <row r="35">
          <cell r="A35" t="str">
            <v>36068764</v>
          </cell>
          <cell r="C35" t="str">
            <v>plavecké športy - bežné transfery</v>
          </cell>
          <cell r="E35">
            <v>0</v>
          </cell>
          <cell r="F35" t="str">
            <v>a</v>
          </cell>
          <cell r="G35" t="str">
            <v>026 02</v>
          </cell>
        </row>
        <row r="36">
          <cell r="A36" t="str">
            <v>36068764</v>
          </cell>
          <cell r="C36" t="str">
            <v>plavecké športy - kapitálové transfery</v>
          </cell>
          <cell r="E36">
            <v>0</v>
          </cell>
          <cell r="F36" t="str">
            <v>a</v>
          </cell>
          <cell r="G36" t="str">
            <v>026 02</v>
          </cell>
        </row>
        <row r="37">
          <cell r="A37" t="str">
            <v>30851459</v>
          </cell>
          <cell r="C37" t="str">
            <v>rugby - bežné transfery</v>
          </cell>
          <cell r="E37">
            <v>0</v>
          </cell>
          <cell r="F37" t="str">
            <v>a</v>
          </cell>
          <cell r="G37" t="str">
            <v>026 02</v>
          </cell>
        </row>
        <row r="38">
          <cell r="A38" t="str">
            <v>37998919</v>
          </cell>
          <cell r="C38" t="str">
            <v>skialpinizmus - bežné transfery</v>
          </cell>
          <cell r="E38">
            <v>0</v>
          </cell>
          <cell r="F38" t="str">
            <v>a</v>
          </cell>
          <cell r="G38" t="str">
            <v>026 02</v>
          </cell>
        </row>
        <row r="39">
          <cell r="A39" t="str">
            <v>17316723</v>
          </cell>
          <cell r="C39" t="str">
            <v>softbal - bežné transfery</v>
          </cell>
          <cell r="E39">
            <v>0</v>
          </cell>
          <cell r="F39" t="str">
            <v>a</v>
          </cell>
          <cell r="G39" t="str">
            <v>026 02</v>
          </cell>
        </row>
        <row r="40">
          <cell r="A40" t="str">
            <v>30807018</v>
          </cell>
          <cell r="C40" t="str">
            <v>squash - bežné transfery</v>
          </cell>
          <cell r="E40">
            <v>0</v>
          </cell>
          <cell r="F40" t="str">
            <v>a</v>
          </cell>
          <cell r="G40" t="str">
            <v>026 02</v>
          </cell>
        </row>
        <row r="41">
          <cell r="A41" t="str">
            <v>31745466</v>
          </cell>
          <cell r="C41" t="str">
            <v>triatlon - bežné transfery</v>
          </cell>
          <cell r="E41">
            <v>0</v>
          </cell>
          <cell r="F41" t="str">
            <v>a</v>
          </cell>
          <cell r="G41" t="str">
            <v>026 02</v>
          </cell>
        </row>
        <row r="42">
          <cell r="A42" t="str">
            <v>00688819</v>
          </cell>
          <cell r="C42" t="str">
            <v>volejbal - bežné transfery</v>
          </cell>
          <cell r="E42">
            <v>0</v>
          </cell>
          <cell r="F42" t="str">
            <v>a</v>
          </cell>
          <cell r="G42" t="str">
            <v>026 02</v>
          </cell>
        </row>
        <row r="43">
          <cell r="A43" t="str">
            <v>00688819</v>
          </cell>
          <cell r="C43" t="str">
            <v>volejbal - kapitálové transfery</v>
          </cell>
          <cell r="E43">
            <v>0</v>
          </cell>
          <cell r="F43" t="str">
            <v>a</v>
          </cell>
          <cell r="G43" t="str">
            <v>026 02</v>
          </cell>
        </row>
        <row r="44">
          <cell r="A44" t="str">
            <v>36063835</v>
          </cell>
          <cell r="C44" t="str">
            <v>atletika - bežné transfery</v>
          </cell>
          <cell r="E44">
            <v>0</v>
          </cell>
          <cell r="F44" t="str">
            <v>a</v>
          </cell>
          <cell r="G44" t="str">
            <v>026 02</v>
          </cell>
        </row>
        <row r="45">
          <cell r="A45" t="str">
            <v>36063835</v>
          </cell>
          <cell r="C45" t="str">
            <v>atletika - kapitálové transfery</v>
          </cell>
          <cell r="E45">
            <v>0</v>
          </cell>
          <cell r="F45" t="str">
            <v>a</v>
          </cell>
          <cell r="G45" t="str">
            <v>026 02</v>
          </cell>
        </row>
        <row r="46">
          <cell r="A46" t="str">
            <v>31753825</v>
          </cell>
          <cell r="C46" t="str">
            <v>biliard - bežné transfery</v>
          </cell>
          <cell r="E46">
            <v>0</v>
          </cell>
          <cell r="F46" t="str">
            <v>a</v>
          </cell>
          <cell r="G46" t="str">
            <v>026 02</v>
          </cell>
        </row>
        <row r="47">
          <cell r="A47" t="str">
            <v>36128147</v>
          </cell>
          <cell r="C47" t="str">
            <v>bowling - bežné transfery</v>
          </cell>
          <cell r="E47">
            <v>0</v>
          </cell>
          <cell r="F47" t="str">
            <v>a</v>
          </cell>
          <cell r="G47" t="str">
            <v>026 02</v>
          </cell>
        </row>
        <row r="48">
          <cell r="A48" t="str">
            <v>31770908</v>
          </cell>
          <cell r="C48" t="str">
            <v>bridž - bežné transfery</v>
          </cell>
          <cell r="E48">
            <v>0</v>
          </cell>
          <cell r="F48" t="str">
            <v>a</v>
          </cell>
          <cell r="G48" t="str">
            <v>026 02</v>
          </cell>
        </row>
        <row r="49">
          <cell r="A49" t="str">
            <v>37841866</v>
          </cell>
          <cell r="C49" t="str">
            <v>curling - bežné transfery</v>
          </cell>
          <cell r="E49">
            <v>0</v>
          </cell>
          <cell r="F49" t="str">
            <v>a</v>
          </cell>
          <cell r="G49" t="str">
            <v>026 02</v>
          </cell>
        </row>
        <row r="50">
          <cell r="A50" t="str">
            <v>00687308</v>
          </cell>
          <cell r="C50" t="str">
            <v>futbal - bežné transfery</v>
          </cell>
          <cell r="E50">
            <v>0</v>
          </cell>
          <cell r="F50" t="str">
            <v>a</v>
          </cell>
          <cell r="G50" t="str">
            <v>026 02</v>
          </cell>
        </row>
        <row r="51">
          <cell r="A51" t="str">
            <v>00687308</v>
          </cell>
          <cell r="C51" t="str">
            <v>futbal - kapitálové transfery</v>
          </cell>
          <cell r="E51">
            <v>0</v>
          </cell>
          <cell r="F51" t="str">
            <v>a</v>
          </cell>
          <cell r="G51" t="str">
            <v>026 02</v>
          </cell>
        </row>
        <row r="52">
          <cell r="A52" t="str">
            <v>00586455</v>
          </cell>
          <cell r="C52" t="str">
            <v>horolezectvo - bežné transfery</v>
          </cell>
          <cell r="E52">
            <v>0</v>
          </cell>
          <cell r="F52" t="str">
            <v>a</v>
          </cell>
          <cell r="G52" t="str">
            <v>026 02</v>
          </cell>
        </row>
        <row r="53">
          <cell r="A53" t="str">
            <v>00586455</v>
          </cell>
          <cell r="C53" t="str">
            <v>športové lezenie - bežné transfery</v>
          </cell>
          <cell r="E53">
            <v>0</v>
          </cell>
          <cell r="F53" t="str">
            <v>a</v>
          </cell>
          <cell r="G53" t="str">
            <v>026 02</v>
          </cell>
        </row>
        <row r="54">
          <cell r="A54" t="str">
            <v>31805540</v>
          </cell>
          <cell r="C54" t="str">
            <v>krasokorčuľovanie - bežné transfery</v>
          </cell>
          <cell r="E54">
            <v>0</v>
          </cell>
          <cell r="F54" t="str">
            <v>a</v>
          </cell>
          <cell r="G54" t="str">
            <v>026 02</v>
          </cell>
        </row>
        <row r="55">
          <cell r="A55" t="str">
            <v>30793009</v>
          </cell>
          <cell r="C55" t="str">
            <v>lukostreľba - bežné transfery</v>
          </cell>
          <cell r="E55">
            <v>0</v>
          </cell>
          <cell r="F55" t="str">
            <v>a</v>
          </cell>
          <cell r="G55" t="str">
            <v>026 02</v>
          </cell>
        </row>
        <row r="56">
          <cell r="A56" t="str">
            <v>00677604</v>
          </cell>
          <cell r="C56" t="str">
            <v>letecké športy - bežné transfery</v>
          </cell>
          <cell r="E56">
            <v>0</v>
          </cell>
          <cell r="F56" t="str">
            <v>a</v>
          </cell>
          <cell r="G56" t="str">
            <v>026 02</v>
          </cell>
        </row>
        <row r="57">
          <cell r="A57" t="str">
            <v>30811082</v>
          </cell>
          <cell r="C57" t="str">
            <v>činnosť Slovenského olympijského a športového výboru</v>
          </cell>
          <cell r="E57">
            <v>0</v>
          </cell>
          <cell r="F57" t="str">
            <v>b</v>
          </cell>
          <cell r="G57" t="str">
            <v>026 03</v>
          </cell>
        </row>
        <row r="58">
          <cell r="A58" t="str">
            <v>31745661</v>
          </cell>
          <cell r="C58" t="str">
            <v>činnosť Slovenského paralympijského výboru</v>
          </cell>
          <cell r="E58">
            <v>0</v>
          </cell>
          <cell r="F58" t="str">
            <v>c</v>
          </cell>
          <cell r="G58" t="str">
            <v>026 03</v>
          </cell>
        </row>
        <row r="59">
          <cell r="A59" t="str">
            <v>31745661</v>
          </cell>
          <cell r="C59" t="str">
            <v>letné paralympijské hry Paríž 2024 (UV SR č. 626)</v>
          </cell>
          <cell r="E59">
            <v>0</v>
          </cell>
          <cell r="F59" t="str">
            <v>e</v>
          </cell>
          <cell r="G59" t="str">
            <v>026 03</v>
          </cell>
        </row>
        <row r="60">
          <cell r="A60" t="str">
            <v>30688060</v>
          </cell>
          <cell r="C60" t="str">
            <v>rýchlokorčuľovanie - bežné transfery</v>
          </cell>
          <cell r="E60">
            <v>0</v>
          </cell>
          <cell r="F60" t="str">
            <v>a</v>
          </cell>
          <cell r="G60" t="str">
            <v>026 02</v>
          </cell>
        </row>
        <row r="61">
          <cell r="A61" t="str">
            <v>30806836</v>
          </cell>
          <cell r="C61" t="str">
            <v>stolný tenis - bežné transfery</v>
          </cell>
          <cell r="E61">
            <v>0</v>
          </cell>
          <cell r="F61" t="str">
            <v>a</v>
          </cell>
          <cell r="G61" t="str">
            <v>026 02</v>
          </cell>
        </row>
        <row r="62">
          <cell r="A62" t="str">
            <v>30806836</v>
          </cell>
          <cell r="C62" t="str">
            <v>stolný tenis - kapitálové transfery</v>
          </cell>
          <cell r="E62">
            <v>0</v>
          </cell>
          <cell r="F62" t="str">
            <v>a</v>
          </cell>
          <cell r="G62" t="str">
            <v>026 02</v>
          </cell>
        </row>
        <row r="63">
          <cell r="A63" t="str">
            <v>00603341</v>
          </cell>
          <cell r="C63" t="str">
            <v>streľba - bežné transfery</v>
          </cell>
          <cell r="E63">
            <v>0</v>
          </cell>
          <cell r="F63" t="str">
            <v>a</v>
          </cell>
          <cell r="G63" t="str">
            <v>026 02</v>
          </cell>
        </row>
        <row r="64">
          <cell r="A64" t="str">
            <v>00603341</v>
          </cell>
          <cell r="C64" t="str">
            <v>streľba - kapitálové transfery</v>
          </cell>
          <cell r="E64">
            <v>0</v>
          </cell>
          <cell r="F64" t="str">
            <v>a</v>
          </cell>
          <cell r="G64" t="str">
            <v>026 02</v>
          </cell>
        </row>
        <row r="65">
          <cell r="A65" t="str">
            <v>17310571</v>
          </cell>
          <cell r="C65" t="str">
            <v>šach - bežné transfery</v>
          </cell>
          <cell r="E65">
            <v>0</v>
          </cell>
          <cell r="F65" t="str">
            <v>a</v>
          </cell>
          <cell r="G65" t="str">
            <v>026 02</v>
          </cell>
        </row>
        <row r="66">
          <cell r="A66" t="str">
            <v>17310571</v>
          </cell>
          <cell r="C66" t="str">
            <v>zabezpečenie a rozvoj zdravotne postihnutých športovcov (SPV)</v>
          </cell>
          <cell r="E66">
            <v>0</v>
          </cell>
          <cell r="F66" t="str">
            <v>c</v>
          </cell>
          <cell r="G66" t="str">
            <v>026 03</v>
          </cell>
        </row>
        <row r="67">
          <cell r="A67" t="str">
            <v>30806437</v>
          </cell>
          <cell r="C67" t="str">
            <v>šerm - bežné transfery</v>
          </cell>
          <cell r="E67">
            <v>0</v>
          </cell>
          <cell r="F67" t="str">
            <v>a</v>
          </cell>
          <cell r="G67" t="str">
            <v>026 02</v>
          </cell>
        </row>
        <row r="68">
          <cell r="A68" t="str">
            <v>30811384</v>
          </cell>
          <cell r="C68" t="str">
            <v>tenis - bežné transfery</v>
          </cell>
          <cell r="E68">
            <v>0</v>
          </cell>
          <cell r="F68" t="str">
            <v>a</v>
          </cell>
          <cell r="G68" t="str">
            <v>026 02</v>
          </cell>
        </row>
        <row r="69">
          <cell r="A69" t="str">
            <v>00688304</v>
          </cell>
          <cell r="C69" t="str">
            <v>veslovanie - bežné transfery</v>
          </cell>
          <cell r="E69">
            <v>0</v>
          </cell>
          <cell r="F69" t="str">
            <v>a</v>
          </cell>
          <cell r="G69" t="str">
            <v>026 02</v>
          </cell>
        </row>
        <row r="70">
          <cell r="A70" t="str">
            <v>00688304</v>
          </cell>
          <cell r="C70" t="str">
            <v>veslovanie - kapitálové transfery</v>
          </cell>
          <cell r="E70">
            <v>0</v>
          </cell>
          <cell r="F70" t="str">
            <v>a</v>
          </cell>
          <cell r="G70" t="str">
            <v>026 02</v>
          </cell>
        </row>
        <row r="71">
          <cell r="A71" t="str">
            <v>00688304</v>
          </cell>
          <cell r="C71" t="str">
            <v>zabezpečenie a rozvoj zdravotne postihnutých športovcov (SPV)</v>
          </cell>
          <cell r="E71">
            <v>0</v>
          </cell>
          <cell r="F71" t="str">
            <v>c</v>
          </cell>
          <cell r="G71" t="str">
            <v>026 03</v>
          </cell>
        </row>
        <row r="72">
          <cell r="A72" t="str">
            <v>31791981</v>
          </cell>
          <cell r="C72" t="str">
            <v>zápasenie - bežné transfery</v>
          </cell>
          <cell r="E72">
            <v>0</v>
          </cell>
          <cell r="F72" t="str">
            <v>a</v>
          </cell>
          <cell r="G72" t="str">
            <v>026 02</v>
          </cell>
        </row>
        <row r="73">
          <cell r="A73" t="str">
            <v>30811546</v>
          </cell>
          <cell r="C73" t="str">
            <v>bedminton - bežné transfery</v>
          </cell>
          <cell r="E73">
            <v>0</v>
          </cell>
          <cell r="F73" t="str">
            <v>a</v>
          </cell>
          <cell r="G73" t="str">
            <v>026 02</v>
          </cell>
        </row>
        <row r="74">
          <cell r="A74" t="str">
            <v>35656743</v>
          </cell>
          <cell r="C74" t="str">
            <v>biatlon - bežné transfery</v>
          </cell>
          <cell r="E74">
            <v>0</v>
          </cell>
          <cell r="F74" t="str">
            <v>a</v>
          </cell>
          <cell r="G74" t="str">
            <v>026 02</v>
          </cell>
        </row>
        <row r="75">
          <cell r="A75" t="str">
            <v>35656743</v>
          </cell>
          <cell r="C75" t="str">
            <v>biatlon - kapitálové transfery</v>
          </cell>
          <cell r="E75">
            <v>0</v>
          </cell>
          <cell r="F75" t="str">
            <v>a</v>
          </cell>
          <cell r="G75" t="str">
            <v>026 02</v>
          </cell>
        </row>
        <row r="76">
          <cell r="A76" t="str">
            <v>36067580</v>
          </cell>
          <cell r="C76" t="str">
            <v>boby a skeleton - bežné transfery</v>
          </cell>
          <cell r="E76">
            <v>0</v>
          </cell>
          <cell r="F76" t="str">
            <v>a</v>
          </cell>
          <cell r="G76" t="str">
            <v>026 02</v>
          </cell>
        </row>
        <row r="77">
          <cell r="A77" t="str">
            <v>36067580</v>
          </cell>
          <cell r="C77" t="str">
            <v>boby a skeleton - kapitálové transfery</v>
          </cell>
          <cell r="E77">
            <v>0</v>
          </cell>
          <cell r="F77" t="str">
            <v>a</v>
          </cell>
          <cell r="G77" t="str">
            <v>026 02</v>
          </cell>
        </row>
        <row r="78">
          <cell r="A78" t="str">
            <v>00684112</v>
          </cell>
          <cell r="C78" t="str">
            <v>cyklistika - bežné transfery</v>
          </cell>
          <cell r="E78">
            <v>0</v>
          </cell>
          <cell r="F78" t="str">
            <v>a</v>
          </cell>
          <cell r="G78" t="str">
            <v>026 02</v>
          </cell>
        </row>
        <row r="79">
          <cell r="A79" t="str">
            <v>00684112</v>
          </cell>
          <cell r="C79" t="str">
            <v>cyklistika - kapitálové transfery</v>
          </cell>
          <cell r="E79">
            <v>0</v>
          </cell>
          <cell r="F79" t="str">
            <v>a</v>
          </cell>
          <cell r="G79" t="str">
            <v>026 02</v>
          </cell>
        </row>
        <row r="80">
          <cell r="A80" t="str">
            <v>00684112</v>
          </cell>
          <cell r="C80" t="str">
            <v>zabezpečenie a rozvoj zdravotne postihnutých športovcov (SPV)</v>
          </cell>
          <cell r="E80">
            <v>0</v>
          </cell>
          <cell r="F80" t="str">
            <v>c</v>
          </cell>
          <cell r="G80" t="str">
            <v>026 03</v>
          </cell>
        </row>
        <row r="81">
          <cell r="A81" t="str">
            <v>31806431</v>
          </cell>
          <cell r="C81" t="str">
            <v>dráhový golf - bežné transfery</v>
          </cell>
          <cell r="E81">
            <v>0</v>
          </cell>
          <cell r="F81" t="str">
            <v>a</v>
          </cell>
          <cell r="G81" t="str">
            <v>026 02</v>
          </cell>
        </row>
        <row r="82">
          <cell r="A82" t="str">
            <v>31795421</v>
          </cell>
          <cell r="C82" t="str">
            <v>florbal - bežné transfery</v>
          </cell>
          <cell r="E82">
            <v>0</v>
          </cell>
          <cell r="F82" t="str">
            <v>a</v>
          </cell>
          <cell r="G82" t="str">
            <v>026 02</v>
          </cell>
        </row>
        <row r="83">
          <cell r="A83" t="str">
            <v>30774772</v>
          </cell>
          <cell r="C83" t="str">
            <v>hádzaná - bežné transfery</v>
          </cell>
          <cell r="E83">
            <v>0</v>
          </cell>
          <cell r="F83" t="str">
            <v>a</v>
          </cell>
          <cell r="G83" t="str">
            <v>026 02</v>
          </cell>
        </row>
        <row r="84">
          <cell r="A84" t="str">
            <v>30793211</v>
          </cell>
          <cell r="C84" t="str">
            <v>jachting - bežné transfery</v>
          </cell>
          <cell r="E84">
            <v>0</v>
          </cell>
          <cell r="F84" t="str">
            <v>a</v>
          </cell>
          <cell r="G84" t="str">
            <v>026 02</v>
          </cell>
        </row>
        <row r="85">
          <cell r="A85" t="str">
            <v>17308518</v>
          </cell>
          <cell r="C85" t="str">
            <v>judo - bežné transfery</v>
          </cell>
          <cell r="E85">
            <v>0</v>
          </cell>
          <cell r="F85" t="str">
            <v>a</v>
          </cell>
          <cell r="G85" t="str">
            <v>026 02</v>
          </cell>
        </row>
        <row r="86">
          <cell r="A86" t="str">
            <v>30811571</v>
          </cell>
          <cell r="C86" t="str">
            <v>karate - bežné transfery</v>
          </cell>
          <cell r="E86">
            <v>0</v>
          </cell>
          <cell r="F86" t="str">
            <v>a</v>
          </cell>
          <cell r="G86" t="str">
            <v>026 02</v>
          </cell>
        </row>
        <row r="87">
          <cell r="A87" t="str">
            <v>30811571</v>
          </cell>
          <cell r="C87" t="str">
            <v>zabezpečenie a rozvoj zdravotne postihnutých športovcov (SPV)</v>
          </cell>
          <cell r="E87">
            <v>0</v>
          </cell>
          <cell r="F87" t="str">
            <v>c</v>
          </cell>
          <cell r="G87" t="str">
            <v>026 03</v>
          </cell>
        </row>
        <row r="88">
          <cell r="A88" t="str">
            <v>31119247</v>
          </cell>
          <cell r="C88" t="str">
            <v>kickbox - bežné transfery</v>
          </cell>
          <cell r="E88">
            <v>0</v>
          </cell>
          <cell r="F88" t="str">
            <v>a</v>
          </cell>
          <cell r="G88" t="str">
            <v>026 02</v>
          </cell>
        </row>
        <row r="89">
          <cell r="A89" t="str">
            <v>30845386</v>
          </cell>
          <cell r="C89" t="str">
            <v>ľadový hokej - bežné transfery</v>
          </cell>
          <cell r="E89">
            <v>0</v>
          </cell>
          <cell r="F89" t="str">
            <v>a</v>
          </cell>
          <cell r="G89" t="str">
            <v>026 02</v>
          </cell>
        </row>
        <row r="90">
          <cell r="A90" t="str">
            <v>30845386</v>
          </cell>
          <cell r="C90" t="str">
            <v>ľadový hokej - kapitálové transfery</v>
          </cell>
          <cell r="E90">
            <v>0</v>
          </cell>
          <cell r="F90" t="str">
            <v>a</v>
          </cell>
          <cell r="G90" t="str">
            <v>026 02</v>
          </cell>
        </row>
        <row r="91">
          <cell r="A91" t="str">
            <v>30788714</v>
          </cell>
          <cell r="C91" t="str">
            <v>moderný päťboj - bežné transfery</v>
          </cell>
          <cell r="E91">
            <v>0</v>
          </cell>
          <cell r="F91" t="str">
            <v>a</v>
          </cell>
          <cell r="G91" t="str">
            <v>026 02</v>
          </cell>
        </row>
        <row r="92">
          <cell r="A92" t="str">
            <v>30806518</v>
          </cell>
          <cell r="C92" t="str">
            <v>orientačné športy - bežné transfery</v>
          </cell>
          <cell r="E92">
            <v>0</v>
          </cell>
          <cell r="F92" t="str">
            <v>a</v>
          </cell>
          <cell r="G92" t="str">
            <v>026 02</v>
          </cell>
        </row>
        <row r="93">
          <cell r="A93" t="str">
            <v>31751075</v>
          </cell>
          <cell r="C93" t="str">
            <v>pozemný hokej - bežné transfery</v>
          </cell>
          <cell r="E93">
            <v>0</v>
          </cell>
          <cell r="F93" t="str">
            <v>a</v>
          </cell>
          <cell r="G93" t="str">
            <v>026 02</v>
          </cell>
        </row>
        <row r="94">
          <cell r="A94" t="str">
            <v>31751075</v>
          </cell>
          <cell r="C94" t="str">
            <v>pozemný hokej - kapitálové transfery</v>
          </cell>
          <cell r="E94">
            <v>0</v>
          </cell>
          <cell r="F94" t="str">
            <v>a</v>
          </cell>
          <cell r="G94" t="str">
            <v>026 02</v>
          </cell>
        </row>
        <row r="95">
          <cell r="A95" t="str">
            <v>37818058</v>
          </cell>
          <cell r="C95" t="str">
            <v>psie záprahy - bežné transfery</v>
          </cell>
          <cell r="E95">
            <v>0</v>
          </cell>
          <cell r="F95" t="str">
            <v>a</v>
          </cell>
          <cell r="G95" t="str">
            <v>026 02</v>
          </cell>
        </row>
        <row r="96">
          <cell r="A96" t="str">
            <v>31871526</v>
          </cell>
          <cell r="C96" t="str">
            <v>rybolovná technika - bežné transfery</v>
          </cell>
          <cell r="E96">
            <v>0</v>
          </cell>
          <cell r="F96" t="str">
            <v>a</v>
          </cell>
          <cell r="G96" t="str">
            <v>026 02</v>
          </cell>
        </row>
        <row r="97">
          <cell r="A97" t="str">
            <v>31989373</v>
          </cell>
          <cell r="C97" t="str">
            <v>sánkovanie - bežné transfery</v>
          </cell>
          <cell r="E97">
            <v>0</v>
          </cell>
          <cell r="F97" t="str">
            <v>a</v>
          </cell>
          <cell r="G97" t="str">
            <v>026 02</v>
          </cell>
        </row>
        <row r="98">
          <cell r="A98" t="str">
            <v>17326087</v>
          </cell>
          <cell r="C98" t="str">
            <v>zabezpečenie činnosti a úloh v roku 2024</v>
          </cell>
          <cell r="E98">
            <v>0</v>
          </cell>
          <cell r="F98" t="str">
            <v>c</v>
          </cell>
          <cell r="G98" t="str">
            <v>026 03</v>
          </cell>
        </row>
        <row r="99">
          <cell r="A99" t="str">
            <v>42219922</v>
          </cell>
          <cell r="C99" t="str">
            <v>ju-jitsu - bežné transfery</v>
          </cell>
          <cell r="E99">
            <v>0</v>
          </cell>
          <cell r="F99" t="str">
            <v>a</v>
          </cell>
          <cell r="G99" t="str">
            <v>026 02</v>
          </cell>
        </row>
        <row r="100">
          <cell r="A100" t="str">
            <v>51118831</v>
          </cell>
          <cell r="C100" t="str">
            <v>športové rybárstvo - bežné transfery</v>
          </cell>
          <cell r="E100">
            <v>0</v>
          </cell>
          <cell r="F100" t="str">
            <v>a</v>
          </cell>
          <cell r="G100" t="str">
            <v>026 02</v>
          </cell>
        </row>
        <row r="101">
          <cell r="A101" t="str">
            <v>00684767</v>
          </cell>
          <cell r="C101" t="str">
            <v>tanečný šport - bežné transfery</v>
          </cell>
          <cell r="E101">
            <v>0</v>
          </cell>
          <cell r="F101" t="str">
            <v>a</v>
          </cell>
          <cell r="G101" t="str">
            <v>026 02</v>
          </cell>
        </row>
        <row r="102">
          <cell r="A102" t="str">
            <v>22665234</v>
          </cell>
          <cell r="C102" t="str">
            <v>zabezpečenie činnosti a úloh v roku 2024</v>
          </cell>
          <cell r="E102">
            <v>0</v>
          </cell>
          <cell r="F102" t="str">
            <v>c</v>
          </cell>
          <cell r="G102" t="str">
            <v>026 03</v>
          </cell>
        </row>
        <row r="103">
          <cell r="A103" t="str">
            <v>30793203</v>
          </cell>
          <cell r="C103" t="str">
            <v>vodné lyžovanie - bežné transfery</v>
          </cell>
          <cell r="E103">
            <v>0</v>
          </cell>
          <cell r="F103" t="str">
            <v>a</v>
          </cell>
          <cell r="G103" t="str">
            <v>026 02</v>
          </cell>
        </row>
        <row r="104">
          <cell r="A104" t="str">
            <v>00681768</v>
          </cell>
          <cell r="C104" t="str">
            <v>vodný motorizmus - bežné transfery</v>
          </cell>
          <cell r="E104">
            <v>0</v>
          </cell>
          <cell r="F104" t="str">
            <v>a</v>
          </cell>
          <cell r="G104" t="str">
            <v>026 02</v>
          </cell>
        </row>
        <row r="105">
          <cell r="A105" t="str">
            <v>31796079</v>
          </cell>
          <cell r="C105" t="str">
            <v>vzpieranie - bežné transfery</v>
          </cell>
          <cell r="E105">
            <v>0</v>
          </cell>
          <cell r="F105" t="str">
            <v>a</v>
          </cell>
          <cell r="G105" t="str">
            <v>026 02</v>
          </cell>
        </row>
        <row r="106">
          <cell r="A106" t="str">
            <v>30811406</v>
          </cell>
          <cell r="C106" t="str">
            <v>zabezpečenie činnosti a úloh v roku 2024</v>
          </cell>
          <cell r="E106">
            <v>0</v>
          </cell>
          <cell r="F106" t="str">
            <v>c</v>
          </cell>
          <cell r="G106" t="str">
            <v>026 03</v>
          </cell>
        </row>
        <row r="107">
          <cell r="A107" t="str">
            <v>53007344</v>
          </cell>
          <cell r="C107" t="str">
            <v>teqball - bežné transfery</v>
          </cell>
          <cell r="E107">
            <v>0</v>
          </cell>
          <cell r="F107" t="str">
            <v>a</v>
          </cell>
          <cell r="G107" t="str">
            <v>026 02</v>
          </cell>
        </row>
        <row r="108">
          <cell r="A108" t="str">
            <v>53007344</v>
          </cell>
          <cell r="C108" t="str">
            <v>teqball - kapitálové transfery</v>
          </cell>
          <cell r="E108">
            <v>0</v>
          </cell>
          <cell r="F108" t="str">
            <v>a</v>
          </cell>
          <cell r="G108" t="str">
            <v>026 02</v>
          </cell>
        </row>
        <row r="109">
          <cell r="A109" t="str">
            <v>35538015</v>
          </cell>
          <cell r="C109" t="str">
            <v>šípky - bežné transfery</v>
          </cell>
          <cell r="E109">
            <v>0</v>
          </cell>
          <cell r="F109" t="str">
            <v>a</v>
          </cell>
          <cell r="G109" t="str">
            <v>026 02</v>
          </cell>
        </row>
        <row r="110">
          <cell r="A110" t="str">
            <v>00585319</v>
          </cell>
          <cell r="C110" t="str">
            <v>potápačské športy - bežné transfery</v>
          </cell>
          <cell r="E110">
            <v>0</v>
          </cell>
          <cell r="F110" t="str">
            <v>a</v>
          </cell>
          <cell r="G110" t="str">
            <v>026 02</v>
          </cell>
        </row>
        <row r="111">
          <cell r="A111" t="str">
            <v>42132690</v>
          </cell>
          <cell r="C111" t="str">
            <v>kolieskové korčuľovanie - bežné transfery</v>
          </cell>
          <cell r="E111">
            <v>0</v>
          </cell>
          <cell r="F111" t="str">
            <v>a</v>
          </cell>
          <cell r="G111" t="str">
            <v>026 02</v>
          </cell>
        </row>
        <row r="112">
          <cell r="A112" t="str">
            <v>50671669</v>
          </cell>
          <cell r="C112" t="str">
            <v>lyžovanie - bežné transfery</v>
          </cell>
          <cell r="E112">
            <v>0</v>
          </cell>
          <cell r="F112" t="str">
            <v>a</v>
          </cell>
          <cell r="G112" t="str">
            <v>026 02</v>
          </cell>
        </row>
        <row r="113">
          <cell r="A113" t="str">
            <v>50671669</v>
          </cell>
          <cell r="C113" t="str">
            <v>lyžovanie - kapitálové transfery</v>
          </cell>
          <cell r="E113">
            <v>0</v>
          </cell>
          <cell r="F113" t="str">
            <v>a</v>
          </cell>
          <cell r="G113" t="str">
            <v>026 02</v>
          </cell>
        </row>
        <row r="114">
          <cell r="A114" t="str">
            <v>50671669</v>
          </cell>
          <cell r="C114" t="str">
            <v>zabezpečenie a rozvoj zdravotne postihnutých športovcov (SPV)</v>
          </cell>
          <cell r="E114">
            <v>0</v>
          </cell>
          <cell r="F114" t="str">
            <v>c</v>
          </cell>
          <cell r="G11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47"/>
  <sheetViews>
    <sheetView tabSelected="1" topLeftCell="A100" workbookViewId="0">
      <selection activeCell="F110" sqref="F110"/>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16384" width="11.42578125" style="80"/>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IF(ROW()&lt;=B$3,SUMIF(A$107:A$9989,A1,I$107:I$9989),"")</f>
        <v>225358.43499999994</v>
      </c>
      <c r="J1" s="7">
        <f>IF(ROW()&lt;=B$3,SUMIFS(I$103:I$49989,A$103:A$49989,K1,J$103:J$49989,L1),"")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83</v>
      </c>
      <c r="C2" s="3" t="str">
        <f>IF(ROW()&lt;=B$3,INDEX([1]FP!E:E,B$2+ROW()-1),"")</f>
        <v/>
      </c>
      <c r="D2" s="4" t="str">
        <f>IF(ROW()&lt;=B$3,INDEX([1]FP!F:F,B$2+ROW()-1),"")</f>
        <v/>
      </c>
      <c r="E2" s="4"/>
      <c r="F2" s="4" t="str">
        <f>IF(ROW()&lt;=B$3,INDEX([1]FP!G:G,B$2+ROW()-1),"")</f>
        <v/>
      </c>
      <c r="G2" s="4"/>
      <c r="H2" s="5" t="str">
        <f>IF(ROW()&lt;=B$3,INDEX([1]FP!C:C,B$2+ROW()-1),"")</f>
        <v/>
      </c>
      <c r="I2" s="6" t="str">
        <f>IF(ROW()&lt;=B$3,SUMIF(A$107:A$9989,A2,I$107:I$9989),"")</f>
        <v/>
      </c>
      <c r="J2" s="7" t="str">
        <f>IF(ROW()&lt;=B$3,SUMIFS(I$103:I$49989,A$103:A$49989,K2,J$103:J$49989,L2),"")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IF(ROW()&lt;=B$3,SUMIF(A$107:A$9989,A3,I$107:I$9989),"")</f>
        <v/>
      </c>
      <c r="J3" s="7" t="str">
        <f>IF(ROW()&lt;=B$3,SUMIFS(I$103:I$49989,A$103:A$49989,K3,J$103:J$49989,L3),"")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IF(ROW()&lt;=B$3,SUMIF(A$107:A$9989,A4,I$107:I$9989),"")</f>
        <v/>
      </c>
      <c r="J4" s="7" t="str">
        <f>IF(ROW()&lt;=B$3,SUMIFS(I$103:I$49989,A$103:A$49989,K4,J$103:J$49989,L4),"")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IF(ROW()&lt;=B$3,SUMIF(A$107:A$9989,A5,I$107:I$9989),"")</f>
        <v/>
      </c>
      <c r="J5" s="7" t="str">
        <f>IF(ROW()&lt;=B$3,SUMIFS(I$103:I$49989,A$103:A$49989,K5,J$103:J$49989,L5),"")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IF(ROW()&lt;=B$3,SUMIF(A$107:A$9989,A6,I$107:I$9989),"")</f>
        <v/>
      </c>
      <c r="J6" s="7" t="str">
        <f>IF(ROW()&lt;=B$3,SUMIFS(I$103:I$49989,A$103:A$49989,K6,J$103:J$49989,L6),"")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IF(ROW()&lt;=B$3,SUMIF(A$107:A$9989,A7,I$107:I$9989),"")</f>
        <v/>
      </c>
      <c r="J7" s="7" t="str">
        <f>IF(ROW()&lt;=B$3,SUMIFS(I$103:I$49989,A$103:A$49989,K7,J$103:J$49989,L7),"")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IF(ROW()&lt;=B$3,SUMIF(A$107:A$9989,A8,I$107:I$9989),"")</f>
        <v/>
      </c>
      <c r="J8" s="7" t="str">
        <f>IF(ROW()&lt;=B$3,SUMIFS(I$103:I$49989,A$103:A$49989,K8,J$103:J$49989,L8),"")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IF(ROW()&lt;=B$3,SUMIF(A$107:A$9989,A9,I$107:I$9989),"")</f>
        <v/>
      </c>
      <c r="J9" s="7" t="str">
        <f>IF(ROW()&lt;=B$3,SUMIFS(I$103:I$49989,A$103:A$49989,K9,J$103:J$49989,L9),"")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IF(ROW()&lt;=B$3,SUMIF(A$107:A$9989,A10,I$107:I$9989),"")</f>
        <v/>
      </c>
      <c r="J10" s="7" t="str">
        <f>IF(ROW()&lt;=B$3,SUMIFS(I$103:I$49989,A$103:A$49989,K10,J$103:J$49989,L10),"")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IF(ROW()&lt;=B$3,SUMIF(A$107:A$9989,A11,I$107:I$9989),"")</f>
        <v/>
      </c>
      <c r="J11" s="7" t="str">
        <f>IF(ROW()&lt;=B$3,SUMIFS(I$103:I$49989,A$103:A$49989,K11,J$103:J$49989,L11),"")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IF(ROW()&lt;=B$3,SUMIF(A$107:A$9989,A12,I$107:I$9989),"")</f>
        <v/>
      </c>
      <c r="J12" s="7" t="str">
        <f>IF(ROW()&lt;=B$3,SUMIFS(I$103:I$49989,A$103:A$49989,K12,J$103:J$49989,L12),"")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IF(ROW()&lt;=B$3,SUMIF(A$107:A$9989,A13,I$107:I$9989),"")</f>
        <v/>
      </c>
      <c r="J13" s="7" t="str">
        <f>IF(ROW()&lt;=B$3,SUMIFS(I$103:I$49989,A$103:A$49989,K13,J$103:J$49989,L13),"")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IF(ROW()&lt;=B$3,SUMIF(A$107:A$9989,A14,I$107:I$9989),"")</f>
        <v/>
      </c>
      <c r="J14" s="7" t="str">
        <f>IF(ROW()&lt;=B$3,SUMIFS(I$103:I$49989,A$103:A$49989,K14,J$103:J$49989,L14),"")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IF(ROW()&lt;=B$3,SUMIF(A$107:A$9989,A15,I$107:I$9989),"")</f>
        <v/>
      </c>
      <c r="J15" s="7" t="str">
        <f>IF(ROW()&lt;=B$3,SUMIFS(I$103:I$49989,A$103:A$49989,K15,J$103:J$49989,L15),"")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IF(ROW()&lt;=B$3,SUMIF(A$107:A$9989,A16,I$107:I$9989),"")</f>
        <v/>
      </c>
      <c r="J16" s="7" t="str">
        <f>IF(ROW()&lt;=B$3,SUMIFS(I$103:I$49989,A$103:A$49989,K16,J$103:J$49989,L16),"")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IF(ROW()&lt;=B$3,SUMIF(A$107:A$9989,A17,I$107:I$9989),"")</f>
        <v/>
      </c>
      <c r="J17" s="7" t="str">
        <f>IF(ROW()&lt;=B$3,SUMIFS(I$103:I$49989,A$103:A$49989,K17,J$103:J$49989,L17),"")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IF(ROW()&lt;=B$3,SUMIF(A$107:A$9989,A18,I$107:I$9989),"")</f>
        <v/>
      </c>
      <c r="J18" s="7" t="str">
        <f>IF(ROW()&lt;=B$3,SUMIFS(I$103:I$49989,A$103:A$49989,K18,J$103:J$49989,L18),"")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IF(ROW()&lt;=B$3,SUMIF(A$107:A$9989,A19,I$107:I$9989),"")</f>
        <v/>
      </c>
      <c r="J19" s="7" t="str">
        <f>IF(ROW()&lt;=B$3,SUMIFS(I$103:I$49989,A$103:A$49989,K19,J$103:J$49989,L19),"")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IF(ROW()&lt;=B$3,SUMIF(A$107:A$9989,A20,I$107:I$9989),"")</f>
        <v/>
      </c>
      <c r="J20" s="7" t="str">
        <f>IF(ROW()&lt;=B$3,SUMIFS(I$103:I$49989,A$103:A$49989,K20,J$103:J$49989,L20),"")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IF(ROW()&lt;=B$3,SUMIF(A$107:A$9989,A21,I$107:I$9989),"")</f>
        <v/>
      </c>
      <c r="J21" s="7" t="str">
        <f>IF(ROW()&lt;=B$3,SUMIFS(I$103:I$49989,A$103:A$49989,K21,J$103:J$49989,L21),"")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IF(ROW()&lt;=B$3,SUMIF(A$107:A$9989,A22,I$107:I$9989),"")</f>
        <v/>
      </c>
      <c r="J22" s="7" t="str">
        <f>IF(ROW()&lt;=B$3,SUMIFS(I$103:I$49989,A$103:A$49989,K22,J$103:J$49989,L22),"")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IF(ROW()&lt;=B$3,SUMIF(A$107:A$9989,A23,I$107:I$9989),"")</f>
        <v/>
      </c>
      <c r="J23" s="7" t="str">
        <f>IF(ROW()&lt;=B$3,SUMIFS(I$103:I$49989,A$103:A$49989,K23,J$103:J$49989,L23),"")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IF(ROW()&lt;=B$3,SUMIF(A$107:A$9989,A24,I$107:I$9989),"")</f>
        <v/>
      </c>
      <c r="J24" s="7" t="str">
        <f>IF(ROW()&lt;=B$3,SUMIFS(I$103:I$49989,A$103:A$49989,K24,J$103:J$49989,L24),"")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IF(ROW()&lt;=B$3,SUMIF(A$107:A$9989,A25,I$107:I$9989),"")</f>
        <v/>
      </c>
      <c r="J25" s="7" t="str">
        <f>IF(ROW()&lt;=B$3,SUMIFS(I$103:I$49989,A$103:A$49989,K25,J$103:J$49989,L25),"")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IF(ROW()&lt;=B$3,SUMIF(A$107:A$9989,A26,I$107:I$9989),"")</f>
        <v/>
      </c>
      <c r="J26" s="7" t="str">
        <f>IF(ROW()&lt;=B$3,SUMIFS(I$103:I$49989,A$103:A$49989,K26,J$103:J$49989,L26),"")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IF(ROW()&lt;=B$3,SUMIF(A$107:A$9989,A27,I$107:I$9989),"")</f>
        <v/>
      </c>
      <c r="J27" s="7" t="str">
        <f>IF(ROW()&lt;=B$3,SUMIFS(I$103:I$49989,A$103:A$49989,K27,J$103:J$49989,L27),"")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IF(ROW()&lt;=B$3,SUMIF(A$107:A$9989,A28,I$107:I$9989),"")</f>
        <v/>
      </c>
      <c r="J28" s="7" t="str">
        <f>IF(ROW()&lt;=B$3,SUMIFS(I$103:I$49989,A$103:A$49989,K28,J$103:J$49989,L28),"")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IF(ROW()&lt;=B$3,SUMIF(A$107:A$9989,A29,I$107:I$9989),"")</f>
        <v/>
      </c>
      <c r="J29" s="7" t="str">
        <f>IF(ROW()&lt;=B$3,SUMIFS(I$103:I$49989,A$103:A$49989,K29,J$103:J$49989,L29),"")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IF(ROW()&lt;=B$3,SUMIF(A$107:A$9989,A30,I$107:I$9989),"")</f>
        <v/>
      </c>
      <c r="J30" s="7" t="str">
        <f>IF(ROW()&lt;=B$3,SUMIFS(I$103:I$49989,A$103:A$49989,K30,J$103:J$49989,L30),"")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IF(ROW()&lt;=B$3,SUMIF(A$107:A$9989,A31,I$107:I$9989),"")</f>
        <v/>
      </c>
      <c r="J31" s="7" t="str">
        <f>IF(ROW()&lt;=B$3,SUMIFS(I$103:I$49989,A$103:A$49989,K31,J$103:J$49989,L31),"")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IF(ROW()&lt;=B$3,SUMIF(A$107:A$9989,A32,I$107:I$9989),"")</f>
        <v/>
      </c>
      <c r="J32" s="7" t="str">
        <f>IF(ROW()&lt;=B$3,SUMIFS(I$103:I$49989,A$103:A$49989,K32,J$103:J$49989,L32),"")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IF(ROW()&lt;=B$3,SUMIF(A$107:A$9989,A33,I$107:I$9989),"")</f>
        <v/>
      </c>
      <c r="J33" s="7" t="str">
        <f>IF(ROW()&lt;=B$3,SUMIFS(I$103:I$49989,A$103:A$49989,K33,J$103:J$49989,L33),"")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IF(ROW()&lt;=B$3,SUMIF(A$107:A$9989,A34,I$107:I$9989),"")</f>
        <v/>
      </c>
      <c r="J34" s="7" t="str">
        <f>IF(ROW()&lt;=B$3,SUMIFS(I$103:I$49989,A$103:A$49989,K34,J$103:J$49989,L34),"")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IF(ROW()&lt;=B$3,SUMIF(A$107:A$9989,A35,I$107:I$9989),"")</f>
        <v/>
      </c>
      <c r="J35" s="7" t="str">
        <f>IF(ROW()&lt;=B$3,SUMIFS(I$103:I$49989,A$103:A$49989,K35,J$103:J$49989,L35),"")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IF(ROW()&lt;=B$3,SUMIF(A$107:A$9989,A36,I$107:I$9989),"")</f>
        <v/>
      </c>
      <c r="J36" s="7" t="str">
        <f>IF(ROW()&lt;=B$3,SUMIFS(I$103:I$49989,A$103:A$49989,K36,J$103:J$49989,L36),"")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IF(ROW()&lt;=B$3,SUMIF(A$107:A$9989,A37,I$107:I$9989),"")</f>
        <v/>
      </c>
      <c r="J37" s="7" t="str">
        <f>IF(ROW()&lt;=B$3,SUMIFS(I$103:I$49989,A$103:A$49989,K37,J$103:J$49989,L37),"")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IF(ROW()&lt;=B$3,SUMIF(A$107:A$9989,A38,I$107:I$9989),"")</f>
        <v/>
      </c>
      <c r="J38" s="7" t="str">
        <f>IF(ROW()&lt;=B$3,SUMIFS(I$103:I$49989,A$103:A$49989,K38,J$103:J$49989,L38),"")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IF(ROW()&lt;=B$3,SUMIF(A$107:A$9989,A39,I$107:I$9989),"")</f>
        <v/>
      </c>
      <c r="J39" s="7" t="str">
        <f>IF(ROW()&lt;=B$3,SUMIFS(I$103:I$49989,A$103:A$49989,K39,J$103:J$49989,L39),"")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IF(ROW()&lt;=B$3,SUMIF(A$107:A$9989,A40,I$107:I$9989),"")</f>
        <v/>
      </c>
      <c r="J40" s="7" t="str">
        <f>IF(ROW()&lt;=B$3,SUMIFS(I$103:I$49989,A$103:A$49989,K40,J$103:J$49989,L40),"")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IF(ROW()&lt;=B$3,SUMIF(A$107:A$9989,A41,I$107:I$9989),"")</f>
        <v/>
      </c>
      <c r="J41" s="7" t="str">
        <f>IF(ROW()&lt;=B$3,SUMIFS(I$103:I$49989,A$103:A$49989,K41,J$103:J$49989,L41),"")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IF(ROW()&lt;=B$3,SUMIF(A$107:A$9989,A42,I$107:I$9989),"")</f>
        <v/>
      </c>
      <c r="J42" s="7" t="str">
        <f>IF(ROW()&lt;=B$3,SUMIFS(I$103:I$49989,A$103:A$49989,K42,J$103:J$49989,L42),"")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IF(ROW()&lt;=B$3,SUMIF(A$107:A$9989,A43,I$107:I$9989),"")</f>
        <v/>
      </c>
      <c r="J43" s="7" t="str">
        <f>IF(ROW()&lt;=B$3,SUMIFS(I$103:I$49989,A$103:A$49989,K43,J$103:J$49989,L43),"")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IF(ROW()&lt;=B$3,SUMIF(A$107:A$9989,A44,I$107:I$9989),"")</f>
        <v/>
      </c>
      <c r="J44" s="7" t="str">
        <f>IF(ROW()&lt;=B$3,SUMIFS(I$103:I$49989,A$103:A$49989,K44,J$103:J$49989,L44),"")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IF(ROW()&lt;=B$3,SUMIF(A$107:A$9989,A45,I$107:I$9989),"")</f>
        <v/>
      </c>
      <c r="J45" s="7" t="str">
        <f>IF(ROW()&lt;=B$3,SUMIFS(I$103:I$49989,A$103:A$49989,K45,J$103:J$49989,L45),"")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IF(ROW()&lt;=B$3,SUMIF(A$107:A$9989,A46,I$107:I$9989),"")</f>
        <v/>
      </c>
      <c r="J46" s="7" t="str">
        <f>IF(ROW()&lt;=B$3,SUMIFS(I$103:I$49989,A$103:A$49989,K46,J$103:J$49989,L46),"")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IF(ROW()&lt;=B$3,SUMIF(A$107:A$9989,A47,I$107:I$9989),"")</f>
        <v/>
      </c>
      <c r="J47" s="7" t="str">
        <f>IF(ROW()&lt;=B$3,SUMIFS(I$103:I$49989,A$103:A$49989,K47,J$103:J$49989,L47),"")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IF(ROW()&lt;=B$3,SUMIF(A$107:A$9989,A48,I$107:I$9989),"")</f>
        <v/>
      </c>
      <c r="J48" s="7" t="str">
        <f>IF(ROW()&lt;=B$3,SUMIFS(I$103:I$49989,A$103:A$49989,K48,J$103:J$49989,L48),"")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IF(ROW()&lt;=B$3,SUMIF(A$107:A$9989,A49,I$107:I$9989),"")</f>
        <v/>
      </c>
      <c r="J49" s="7" t="str">
        <f>IF(ROW()&lt;=B$3,SUMIFS(I$103:I$49989,A$103:A$49989,K49,J$103:J$49989,L49),"")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IF(ROW()&lt;=B$3,SUMIF(A$107:A$9989,A50,I$107:I$9989),"")</f>
        <v/>
      </c>
      <c r="J50" s="7" t="str">
        <f>IF(ROW()&lt;=B$3,SUMIFS(I$103:I$49989,A$103:A$49989,K50,J$103:J$49989,L50),"")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IF(ROW()&lt;=B$3,SUMIF(A$107:A$9989,A51,I$107:I$9989),"")</f>
        <v/>
      </c>
      <c r="J51" s="7" t="str">
        <f>IF(ROW()&lt;=B$3,SUMIFS(I$103:I$49989,A$103:A$49989,K51,J$103:J$49989,L51),"")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IF(ROW()&lt;=B$3,SUMIF(A$107:A$9989,A52,I$107:I$9989),"")</f>
        <v/>
      </c>
      <c r="J52" s="7" t="str">
        <f>IF(ROW()&lt;=B$3,SUMIFS(I$103:I$49989,A$103:A$49989,K52,J$103:J$49989,L52),"")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IF(ROW()&lt;=B$3,SUMIF(A$107:A$9989,A53,I$107:I$9989),"")</f>
        <v/>
      </c>
      <c r="J53" s="7" t="str">
        <f>IF(ROW()&lt;=B$3,SUMIFS(I$103:I$49989,A$103:A$49989,K53,J$103:J$49989,L53),"")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IF(ROW()&lt;=B$3,SUMIF(A$107:A$9989,A54,I$107:I$9989),"")</f>
        <v/>
      </c>
      <c r="J54" s="7" t="str">
        <f>IF(ROW()&lt;=B$3,SUMIFS(I$103:I$49989,A$103:A$49989,K54,J$103:J$49989,L54),"")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IF(ROW()&lt;=B$3,SUMIF(A$107:A$9989,A55,I$107:I$9989),"")</f>
        <v/>
      </c>
      <c r="J55" s="7" t="str">
        <f>IF(ROW()&lt;=B$3,SUMIFS(I$103:I$49989,A$103:A$49989,K55,J$103:J$49989,L55),"")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IF(ROW()&lt;=B$3,SUMIF(A$107:A$9989,A56,I$107:I$9989),"")</f>
        <v/>
      </c>
      <c r="J56" s="7" t="str">
        <f>IF(ROW()&lt;=B$3,SUMIFS(I$103:I$49989,A$103:A$49989,K56,J$103:J$49989,L56),"")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IF(ROW()&lt;=B$3,SUMIF(A$107:A$9989,A57,I$107:I$9989),"")</f>
        <v/>
      </c>
      <c r="J57" s="7" t="str">
        <f>IF(ROW()&lt;=B$3,SUMIFS(I$103:I$49989,A$103:A$49989,K57,J$103:J$49989,L57),"")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IF(ROW()&lt;=B$3,SUMIF(A$107:A$9989,A58,I$107:I$9989),"")</f>
        <v/>
      </c>
      <c r="J58" s="7" t="str">
        <f>IF(ROW()&lt;=B$3,SUMIFS(I$103:I$49989,A$103:A$49989,K58,J$103:J$49989,L58),"")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IF(ROW()&lt;=B$3,SUMIF(A$107:A$9989,A59,I$107:I$9989),"")</f>
        <v/>
      </c>
      <c r="J59" s="7" t="str">
        <f>IF(ROW()&lt;=B$3,SUMIFS(I$103:I$49989,A$103:A$49989,K59,J$103:J$49989,L59),"")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IF(ROW()&lt;=B$3,SUMIF(A$107:A$9989,A60,I$107:I$9989),"")</f>
        <v/>
      </c>
      <c r="J60" s="7" t="str">
        <f>IF(ROW()&lt;=B$3,SUMIFS(I$103:I$49989,A$103:A$49989,K60,J$103:J$49989,L60),"")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IF(ROW()&lt;=B$3,SUMIF(A$107:A$9989,A61,I$107:I$9989),"")</f>
        <v/>
      </c>
      <c r="J61" s="7" t="str">
        <f>IF(ROW()&lt;=B$3,SUMIFS(I$103:I$49989,A$103:A$49989,K61,J$103:J$49989,L61),"")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IF(ROW()&lt;=B$3,SUMIF(A$107:A$9989,A62,I$107:I$9989),"")</f>
        <v/>
      </c>
      <c r="J62" s="7" t="str">
        <f>IF(ROW()&lt;=B$3,SUMIFS(I$103:I$49989,A$103:A$49989,K62,J$103:J$49989,L62),"")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IF(ROW()&lt;=B$3,SUMIF(A$107:A$9989,A63,I$107:I$9989),"")</f>
        <v/>
      </c>
      <c r="J63" s="7" t="str">
        <f>IF(ROW()&lt;=B$3,SUMIFS(I$103:I$49989,A$103:A$49989,K63,J$103:J$49989,L63),"")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IF(ROW()&lt;=B$3,SUMIF(A$107:A$9989,A64,I$107:I$9989),"")</f>
        <v/>
      </c>
      <c r="J64" s="7" t="str">
        <f>IF(ROW()&lt;=B$3,SUMIFS(I$103:I$49989,A$103:A$49989,K64,J$103:J$49989,L64),"")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IF(ROW()&lt;=B$3,SUMIF(A$107:A$9989,A65,I$107:I$9989),"")</f>
        <v/>
      </c>
      <c r="J65" s="7" t="str">
        <f>IF(ROW()&lt;=B$3,SUMIFS(I$103:I$49989,A$103:A$49989,K65,J$103:J$49989,L65),"")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IF(ROW()&lt;=B$3,SUMIF(A$107:A$9989,A66,I$107:I$9989),"")</f>
        <v/>
      </c>
      <c r="J66" s="7" t="str">
        <f>IF(ROW()&lt;=B$3,SUMIFS(I$103:I$49989,A$103:A$49989,K66,J$103:J$49989,L66),"")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IF(ROW()&lt;=B$3,SUMIF(A$107:A$9989,A67,I$107:I$9989),"")</f>
        <v/>
      </c>
      <c r="J67" s="7" t="str">
        <f>IF(ROW()&lt;=B$3,SUMIFS(I$103:I$49989,A$103:A$49989,K67,J$103:J$49989,L67),"")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IF(ROW()&lt;=B$3,SUMIF(A$107:A$9989,A68,I$107:I$9989),"")</f>
        <v/>
      </c>
      <c r="J68" s="7" t="str">
        <f>IF(ROW()&lt;=B$3,SUMIFS(I$103:I$49989,A$103:A$49989,K68,J$103:J$49989,L68),"")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IF(ROW()&lt;=B$3,SUMIF(A$107:A$9989,A69,I$107:I$9989),"")</f>
        <v/>
      </c>
      <c r="J69" s="7" t="str">
        <f>IF(ROW()&lt;=B$3,SUMIFS(I$103:I$49989,A$103:A$49989,K69,J$103:J$49989,L69),"")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IF(ROW()&lt;=B$3,SUMIF(A$107:A$9989,A70,I$107:I$9989),"")</f>
        <v/>
      </c>
      <c r="J70" s="7" t="str">
        <f>IF(ROW()&lt;=B$3,SUMIFS(I$103:I$49989,A$103:A$49989,K70,J$103:J$49989,L70),"")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IF(ROW()&lt;=B$3,SUMIF(A$107:A$9989,A71,I$107:I$9989),"")</f>
        <v/>
      </c>
      <c r="J71" s="7" t="str">
        <f>IF(ROW()&lt;=B$3,SUMIFS(I$103:I$49989,A$103:A$49989,K71,J$103:J$49989,L71),"")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IF(ROW()&lt;=B$3,SUMIF(A$107:A$9989,A72,I$107:I$9989),"")</f>
        <v/>
      </c>
      <c r="J72" s="7" t="str">
        <f>IF(ROW()&lt;=B$3,SUMIFS(I$103:I$49989,A$103:A$49989,K72,J$103:J$49989,L72),"")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IF(ROW()&lt;=B$3,SUMIF(A$107:A$9989,A73,I$107:I$9989),"")</f>
        <v/>
      </c>
      <c r="J73" s="7" t="str">
        <f>IF(ROW()&lt;=B$3,SUMIFS(I$103:I$49989,A$103:A$49989,K73,J$103:J$49989,L73),"")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IF(ROW()&lt;=B$3,SUMIF(A$107:A$9989,A74,I$107:I$9989),"")</f>
        <v/>
      </c>
      <c r="J74" s="7" t="str">
        <f>IF(ROW()&lt;=B$3,SUMIFS(I$103:I$49989,A$103:A$49989,K74,J$103:J$49989,L74),"")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IF(ROW()&lt;=B$3,SUMIF(A$107:A$9989,A75,I$107:I$9989),"")</f>
        <v/>
      </c>
      <c r="J75" s="7" t="str">
        <f>IF(ROW()&lt;=B$3,SUMIFS(I$103:I$49989,A$103:A$49989,K75,J$103:J$49989,L75),"")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IF(ROW()&lt;=B$3,SUMIF(A$107:A$9989,A76,I$107:I$9989),"")</f>
        <v/>
      </c>
      <c r="J76" s="7" t="str">
        <f>IF(ROW()&lt;=B$3,SUMIFS(I$103:I$49989,A$103:A$49989,K76,J$103:J$49989,L76),"")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IF(ROW()&lt;=B$3,SUMIF(A$107:A$9989,A77,I$107:I$9989),"")</f>
        <v/>
      </c>
      <c r="J77" s="7" t="str">
        <f>IF(ROW()&lt;=B$3,SUMIFS(I$103:I$49989,A$103:A$49989,K77,J$103:J$49989,L77),"")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IF(ROW()&lt;=B$3,SUMIF(A$107:A$9989,A78,I$107:I$9989),"")</f>
        <v/>
      </c>
      <c r="J78" s="7" t="str">
        <f>IF(ROW()&lt;=B$3,SUMIFS(I$103:I$49989,A$103:A$49989,K78,J$103:J$49989,L78),"")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IF(ROW()&lt;=B$3,SUMIF(A$107:A$9989,A79,I$107:I$9989),"")</f>
        <v/>
      </c>
      <c r="J79" s="7" t="str">
        <f>IF(ROW()&lt;=B$3,SUMIFS(I$103:I$49989,A$103:A$49989,K79,J$103:J$49989,L79),"")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IF(ROW()&lt;=B$3,SUMIF(A$107:A$9989,A80,I$107:I$9989),"")</f>
        <v/>
      </c>
      <c r="J80" s="7" t="str">
        <f>IF(ROW()&lt;=B$3,SUMIFS(I$103:I$49989,A$103:A$49989,K80,J$103:J$49989,L80),"")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IF(ROW()&lt;=B$3,SUMIF(A$107:A$9989,A81,I$107:I$9989),"")</f>
        <v/>
      </c>
      <c r="J81" s="7" t="str">
        <f>IF(ROW()&lt;=B$3,SUMIFS(I$103:I$49989,A$103:A$49989,K81,J$103:J$49989,L81),"")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IF(ROW()&lt;=B$3,SUMIF(A$107:A$9989,A82,I$107:I$9989),"")</f>
        <v/>
      </c>
      <c r="J82" s="7" t="str">
        <f>IF(ROW()&lt;=B$3,SUMIFS(I$103:I$49989,A$103:A$49989,K82,J$103:J$49989,L82),"")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IF(ROW()&lt;=B$3,SUMIF(A$107:A$9989,A83,I$107:I$9989),"")</f>
        <v/>
      </c>
      <c r="J83" s="7" t="str">
        <f>IF(ROW()&lt;=B$3,SUMIFS(I$103:I$49989,A$103:A$49989,K83,J$103:J$49989,L83),"")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IF(ROW()&lt;=B$3,SUMIF(A$107:A$9989,A84,I$107:I$9989),"")</f>
        <v/>
      </c>
      <c r="J84" s="7" t="str">
        <f>IF(ROW()&lt;=B$3,SUMIFS(I$103:I$49989,A$103:A$49989,K84,J$103:J$49989,L84),"")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IF(ROW()&lt;=B$3,SUMIF(A$107:A$9989,A85,I$107:I$9989),"")</f>
        <v/>
      </c>
      <c r="J85" s="7" t="str">
        <f>IF(ROW()&lt;=B$3,SUMIFS(I$103:I$49989,A$103:A$49989,K85,J$103:J$49989,L85),"")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IF(ROW()&lt;=B$3,SUMIF(A$107:A$9989,A86,I$107:I$9989),"")</f>
        <v/>
      </c>
      <c r="J86" s="7" t="str">
        <f>IF(ROW()&lt;=B$3,SUMIFS(I$103:I$49989,A$103:A$49989,K86,J$103:J$49989,L86),"")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IF(ROW()&lt;=B$3,SUMIF(A$107:A$9989,A87,I$107:I$9989),"")</f>
        <v/>
      </c>
      <c r="J87" s="7" t="str">
        <f>IF(ROW()&lt;=B$3,SUMIFS(I$103:I$49989,A$103:A$49989,K87,J$103:J$49989,L87),"")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IF(ROW()&lt;=B$3,SUMIF(A$107:A$9989,A88,I$107:I$9989),"")</f>
        <v/>
      </c>
      <c r="J88" s="7" t="str">
        <f>IF(ROW()&lt;=B$3,SUMIFS(I$103:I$49989,A$103:A$49989,K88,J$103:J$49989,L88),"")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IF(ROW()&lt;=B$3,SUMIF(A$107:A$9989,A89,I$107:I$9989),"")</f>
        <v/>
      </c>
      <c r="J89" s="7" t="str">
        <f>IF(ROW()&lt;=B$3,SUMIFS(I$103:I$49989,A$103:A$49989,K89,J$103:J$49989,L89),"")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IF(ROW()&lt;=B$3,SUMIF(A$107:A$9989,A90,I$107:I$9989),"")</f>
        <v/>
      </c>
      <c r="J90" s="7" t="str">
        <f>IF(ROW()&lt;=B$3,SUMIFS(I$103:I$49989,A$103:A$49989,K90,J$103:J$49989,L90),"")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IF(ROW()&lt;=B$3,SUMIF(A$107:A$9989,A91,I$107:I$9989),"")</f>
        <v/>
      </c>
      <c r="J91" s="7" t="str">
        <f>IF(ROW()&lt;=B$3,SUMIFS(I$103:I$49989,A$103:A$49989,K91,J$103:J$49989,L91),"")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IF(ROW()&lt;=B$3,SUMIF(A$107:A$9989,A92,I$107:I$9989),"")</f>
        <v/>
      </c>
      <c r="J92" s="7" t="str">
        <f>IF(ROW()&lt;=B$3,SUMIFS(I$103:I$49989,A$103:A$49989,K92,J$103:J$49989,L92),"")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IF(ROW()&lt;=B$3,SUMIF(A$107:A$9989,A93,I$107:I$9989),"")</f>
        <v/>
      </c>
      <c r="J93" s="7" t="str">
        <f>IF(ROW()&lt;=B$3,SUMIFS(I$103:I$49989,A$103:A$49989,K93,J$103:J$49989,L93),"")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IF(ROW()&lt;=B$3,SUMIF(A$107:A$9989,A94,I$107:I$9989),"")</f>
        <v/>
      </c>
      <c r="J94" s="7" t="str">
        <f>IF(ROW()&lt;=B$3,SUMIFS(I$103:I$49989,A$103:A$49989,K94,J$103:J$49989,L94),"")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45316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80</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33.75" x14ac:dyDescent="0.2">
      <c r="A107" s="75" t="s">
        <v>26</v>
      </c>
      <c r="B107" s="75" t="s">
        <v>27</v>
      </c>
      <c r="C107" s="75" t="s">
        <v>28</v>
      </c>
      <c r="D107" s="76">
        <v>45352</v>
      </c>
      <c r="E107" s="76"/>
      <c r="F107" s="75" t="s">
        <v>29</v>
      </c>
      <c r="G107" s="75" t="s">
        <v>30</v>
      </c>
      <c r="H107" s="75" t="s">
        <v>31</v>
      </c>
      <c r="I107" s="77">
        <v>2500</v>
      </c>
      <c r="J107" s="78">
        <v>3</v>
      </c>
      <c r="K107" s="66"/>
    </row>
    <row r="108" spans="1:25" ht="22.5" x14ac:dyDescent="0.2">
      <c r="A108" s="75" t="s">
        <v>26</v>
      </c>
      <c r="B108" s="75"/>
      <c r="C108" s="75" t="s">
        <v>32</v>
      </c>
      <c r="D108" s="76">
        <v>45352</v>
      </c>
      <c r="E108" s="76"/>
      <c r="F108" s="75" t="s">
        <v>33</v>
      </c>
      <c r="G108" s="75"/>
      <c r="H108" s="75" t="s">
        <v>34</v>
      </c>
      <c r="I108" s="77">
        <v>200</v>
      </c>
      <c r="J108" s="78">
        <v>3</v>
      </c>
      <c r="K108" s="66"/>
    </row>
    <row r="109" spans="1:25" ht="22.5" x14ac:dyDescent="0.2">
      <c r="A109" s="75" t="s">
        <v>26</v>
      </c>
      <c r="B109" s="75"/>
      <c r="C109" s="75" t="s">
        <v>35</v>
      </c>
      <c r="D109" s="76">
        <v>45352</v>
      </c>
      <c r="E109" s="76"/>
      <c r="F109" s="75" t="s">
        <v>36</v>
      </c>
      <c r="G109" s="75"/>
      <c r="H109" s="75" t="s">
        <v>34</v>
      </c>
      <c r="I109" s="77">
        <v>350</v>
      </c>
      <c r="J109" s="78">
        <v>3</v>
      </c>
      <c r="K109" s="66"/>
    </row>
    <row r="110" spans="1:25" ht="22.5" x14ac:dyDescent="0.2">
      <c r="A110" s="75" t="s">
        <v>26</v>
      </c>
      <c r="B110" s="75"/>
      <c r="C110" s="75" t="s">
        <v>37</v>
      </c>
      <c r="D110" s="76">
        <v>45352</v>
      </c>
      <c r="E110" s="76"/>
      <c r="F110" s="75" t="s">
        <v>38</v>
      </c>
      <c r="G110" s="75"/>
      <c r="H110" s="75" t="s">
        <v>34</v>
      </c>
      <c r="I110" s="77">
        <v>450</v>
      </c>
      <c r="J110" s="78">
        <v>3</v>
      </c>
      <c r="K110" s="66"/>
    </row>
    <row r="111" spans="1:25" ht="22.5" x14ac:dyDescent="0.2">
      <c r="A111" s="75" t="s">
        <v>26</v>
      </c>
      <c r="B111" s="75" t="s">
        <v>39</v>
      </c>
      <c r="C111" s="75" t="s">
        <v>40</v>
      </c>
      <c r="D111" s="76">
        <v>45356</v>
      </c>
      <c r="E111" s="76"/>
      <c r="F111" s="75" t="s">
        <v>41</v>
      </c>
      <c r="G111" s="75" t="s">
        <v>42</v>
      </c>
      <c r="H111" s="75" t="s">
        <v>43</v>
      </c>
      <c r="I111" s="77">
        <v>573.49</v>
      </c>
      <c r="J111" s="78">
        <v>4</v>
      </c>
      <c r="K111" s="66"/>
    </row>
    <row r="112" spans="1:25" ht="22.5" x14ac:dyDescent="0.2">
      <c r="A112" s="75" t="s">
        <v>26</v>
      </c>
      <c r="B112" s="75" t="s">
        <v>44</v>
      </c>
      <c r="C112" s="75" t="s">
        <v>45</v>
      </c>
      <c r="D112" s="76">
        <v>45357</v>
      </c>
      <c r="E112" s="76"/>
      <c r="F112" s="75" t="s">
        <v>46</v>
      </c>
      <c r="G112" s="75" t="s">
        <v>47</v>
      </c>
      <c r="H112" s="75" t="s">
        <v>48</v>
      </c>
      <c r="I112" s="77">
        <v>694.8</v>
      </c>
      <c r="J112" s="78">
        <v>4</v>
      </c>
      <c r="K112" s="66"/>
    </row>
    <row r="113" spans="1:11" ht="27" customHeight="1" x14ac:dyDescent="0.2">
      <c r="A113" s="75" t="s">
        <v>26</v>
      </c>
      <c r="B113" s="75" t="s">
        <v>49</v>
      </c>
      <c r="C113" s="75" t="s">
        <v>50</v>
      </c>
      <c r="D113" s="76">
        <v>45357</v>
      </c>
      <c r="E113" s="76"/>
      <c r="F113" s="75" t="s">
        <v>51</v>
      </c>
      <c r="G113" s="75" t="s">
        <v>52</v>
      </c>
      <c r="H113" s="75" t="s">
        <v>53</v>
      </c>
      <c r="I113" s="77">
        <v>1286</v>
      </c>
      <c r="J113" s="78">
        <v>2</v>
      </c>
      <c r="K113" s="66"/>
    </row>
    <row r="114" spans="1:11" ht="22.5" x14ac:dyDescent="0.2">
      <c r="A114" s="75" t="s">
        <v>26</v>
      </c>
      <c r="B114" s="75" t="s">
        <v>54</v>
      </c>
      <c r="C114" s="75" t="s">
        <v>55</v>
      </c>
      <c r="D114" s="76">
        <v>45357</v>
      </c>
      <c r="E114" s="76"/>
      <c r="F114" s="75" t="s">
        <v>56</v>
      </c>
      <c r="G114" s="75" t="s">
        <v>57</v>
      </c>
      <c r="H114" s="75" t="s">
        <v>58</v>
      </c>
      <c r="I114" s="77">
        <v>2722.26</v>
      </c>
      <c r="J114" s="78">
        <v>3</v>
      </c>
      <c r="K114" s="66"/>
    </row>
    <row r="115" spans="1:11" ht="26.25" customHeight="1" x14ac:dyDescent="0.2">
      <c r="A115" s="75" t="s">
        <v>26</v>
      </c>
      <c r="B115" s="75"/>
      <c r="C115" s="75" t="s">
        <v>59</v>
      </c>
      <c r="D115" s="76">
        <v>45357</v>
      </c>
      <c r="E115" s="76"/>
      <c r="F115" s="75" t="s">
        <v>60</v>
      </c>
      <c r="G115" s="75" t="s">
        <v>61</v>
      </c>
      <c r="H115" s="75" t="s">
        <v>62</v>
      </c>
      <c r="I115" s="77">
        <v>3000.4050000000002</v>
      </c>
      <c r="J115" s="78">
        <v>3</v>
      </c>
      <c r="K115" s="66"/>
    </row>
    <row r="116" spans="1:11" ht="45" x14ac:dyDescent="0.2">
      <c r="A116" s="75" t="s">
        <v>26</v>
      </c>
      <c r="B116" s="75" t="s">
        <v>63</v>
      </c>
      <c r="C116" s="75" t="s">
        <v>64</v>
      </c>
      <c r="D116" s="76">
        <v>45357</v>
      </c>
      <c r="E116" s="76"/>
      <c r="F116" s="75" t="s">
        <v>65</v>
      </c>
      <c r="G116" s="75" t="s">
        <v>66</v>
      </c>
      <c r="H116" s="75" t="s">
        <v>67</v>
      </c>
      <c r="I116" s="77">
        <v>4050</v>
      </c>
      <c r="J116" s="78">
        <v>3</v>
      </c>
      <c r="K116" s="66"/>
    </row>
    <row r="117" spans="1:11" ht="22.5" x14ac:dyDescent="0.2">
      <c r="A117" s="75" t="s">
        <v>26</v>
      </c>
      <c r="B117" s="75" t="s">
        <v>68</v>
      </c>
      <c r="C117" s="75" t="s">
        <v>69</v>
      </c>
      <c r="D117" s="76">
        <v>45358</v>
      </c>
      <c r="E117" s="76"/>
      <c r="F117" s="75" t="s">
        <v>70</v>
      </c>
      <c r="G117" s="75" t="s">
        <v>71</v>
      </c>
      <c r="H117" s="75" t="s">
        <v>72</v>
      </c>
      <c r="I117" s="77">
        <v>397.45</v>
      </c>
      <c r="J117" s="78">
        <v>3</v>
      </c>
      <c r="K117" s="66"/>
    </row>
    <row r="118" spans="1:11" ht="22.5" x14ac:dyDescent="0.2">
      <c r="A118" s="75" t="s">
        <v>26</v>
      </c>
      <c r="B118" s="75" t="s">
        <v>73</v>
      </c>
      <c r="C118" s="75" t="s">
        <v>74</v>
      </c>
      <c r="D118" s="76">
        <v>45358</v>
      </c>
      <c r="E118" s="76"/>
      <c r="F118" s="75" t="s">
        <v>70</v>
      </c>
      <c r="G118" s="75" t="s">
        <v>71</v>
      </c>
      <c r="H118" s="75" t="s">
        <v>72</v>
      </c>
      <c r="I118" s="77">
        <v>397.45</v>
      </c>
      <c r="J118" s="78">
        <v>3</v>
      </c>
      <c r="K118" s="66"/>
    </row>
    <row r="119" spans="1:11" ht="22.5" x14ac:dyDescent="0.2">
      <c r="A119" s="75" t="s">
        <v>26</v>
      </c>
      <c r="B119" s="75" t="s">
        <v>75</v>
      </c>
      <c r="C119" s="75" t="s">
        <v>76</v>
      </c>
      <c r="D119" s="76">
        <v>45358</v>
      </c>
      <c r="E119" s="76"/>
      <c r="F119" s="75" t="s">
        <v>70</v>
      </c>
      <c r="G119" s="75" t="s">
        <v>71</v>
      </c>
      <c r="H119" s="75" t="s">
        <v>72</v>
      </c>
      <c r="I119" s="77">
        <v>495.4</v>
      </c>
      <c r="J119" s="78">
        <v>3</v>
      </c>
      <c r="K119" s="66"/>
    </row>
    <row r="120" spans="1:11" ht="23.25" customHeight="1" x14ac:dyDescent="0.2">
      <c r="A120" s="75" t="s">
        <v>26</v>
      </c>
      <c r="B120" s="75" t="s">
        <v>77</v>
      </c>
      <c r="C120" s="75" t="s">
        <v>78</v>
      </c>
      <c r="D120" s="76">
        <v>45359</v>
      </c>
      <c r="E120" s="76"/>
      <c r="F120" s="75" t="s">
        <v>79</v>
      </c>
      <c r="G120" s="75" t="s">
        <v>61</v>
      </c>
      <c r="H120" s="75" t="s">
        <v>62</v>
      </c>
      <c r="I120" s="77">
        <v>4500</v>
      </c>
      <c r="J120" s="78">
        <v>3</v>
      </c>
      <c r="K120" s="66"/>
    </row>
    <row r="121" spans="1:11" ht="12.75" x14ac:dyDescent="0.2">
      <c r="A121" s="75" t="s">
        <v>26</v>
      </c>
      <c r="B121" s="75"/>
      <c r="C121" s="75" t="s">
        <v>80</v>
      </c>
      <c r="D121" s="76">
        <v>45365</v>
      </c>
      <c r="E121" s="76"/>
      <c r="F121" s="75" t="s">
        <v>81</v>
      </c>
      <c r="G121" s="75"/>
      <c r="H121" s="75" t="s">
        <v>82</v>
      </c>
      <c r="I121" s="77">
        <v>763.44</v>
      </c>
      <c r="J121" s="78">
        <v>4</v>
      </c>
      <c r="K121" s="66"/>
    </row>
    <row r="122" spans="1:11" ht="13.5" customHeight="1" x14ac:dyDescent="0.2">
      <c r="A122" s="75" t="s">
        <v>26</v>
      </c>
      <c r="B122" s="75"/>
      <c r="C122" s="75" t="s">
        <v>80</v>
      </c>
      <c r="D122" s="76">
        <v>45365</v>
      </c>
      <c r="E122" s="76"/>
      <c r="F122" s="75" t="s">
        <v>81</v>
      </c>
      <c r="G122" s="75"/>
      <c r="H122" s="75" t="s">
        <v>83</v>
      </c>
      <c r="I122" s="77">
        <v>2645.98</v>
      </c>
      <c r="J122" s="78">
        <v>4</v>
      </c>
      <c r="K122" s="66"/>
    </row>
    <row r="123" spans="1:11" ht="12.75" x14ac:dyDescent="0.2">
      <c r="A123" s="75" t="s">
        <v>26</v>
      </c>
      <c r="B123" s="75"/>
      <c r="C123" s="75" t="s">
        <v>84</v>
      </c>
      <c r="D123" s="76">
        <v>45365</v>
      </c>
      <c r="E123" s="76"/>
      <c r="F123" s="75" t="s">
        <v>85</v>
      </c>
      <c r="G123" s="75"/>
      <c r="H123" s="75" t="s">
        <v>86</v>
      </c>
      <c r="I123" s="77">
        <v>2737.63</v>
      </c>
      <c r="J123" s="78">
        <v>4</v>
      </c>
      <c r="K123" s="66"/>
    </row>
    <row r="124" spans="1:11" ht="22.5" x14ac:dyDescent="0.2">
      <c r="A124" s="75" t="s">
        <v>26</v>
      </c>
      <c r="B124" s="75" t="s">
        <v>87</v>
      </c>
      <c r="C124" s="75" t="s">
        <v>88</v>
      </c>
      <c r="D124" s="76">
        <v>45365</v>
      </c>
      <c r="E124" s="76"/>
      <c r="F124" s="75" t="s">
        <v>89</v>
      </c>
      <c r="G124" s="75" t="s">
        <v>90</v>
      </c>
      <c r="H124" s="75" t="s">
        <v>91</v>
      </c>
      <c r="I124" s="77">
        <v>4998.34</v>
      </c>
      <c r="J124" s="78">
        <v>4</v>
      </c>
      <c r="K124" s="66"/>
    </row>
    <row r="125" spans="1:11" ht="12.75" x14ac:dyDescent="0.2">
      <c r="A125" s="75" t="s">
        <v>26</v>
      </c>
      <c r="B125" s="75"/>
      <c r="C125" s="75" t="s">
        <v>92</v>
      </c>
      <c r="D125" s="76">
        <v>45365</v>
      </c>
      <c r="E125" s="76"/>
      <c r="F125" s="75" t="s">
        <v>93</v>
      </c>
      <c r="G125" s="75"/>
      <c r="H125" s="75" t="s">
        <v>94</v>
      </c>
      <c r="I125" s="77">
        <v>9052.68</v>
      </c>
      <c r="J125" s="78">
        <v>4</v>
      </c>
      <c r="K125" s="66"/>
    </row>
    <row r="126" spans="1:11" ht="22.5" x14ac:dyDescent="0.2">
      <c r="A126" s="75" t="s">
        <v>26</v>
      </c>
      <c r="B126" s="75" t="s">
        <v>95</v>
      </c>
      <c r="C126" s="75" t="s">
        <v>96</v>
      </c>
      <c r="D126" s="76">
        <v>45366</v>
      </c>
      <c r="E126" s="76"/>
      <c r="F126" s="75" t="s">
        <v>97</v>
      </c>
      <c r="G126" s="75" t="s">
        <v>98</v>
      </c>
      <c r="H126" s="75" t="s">
        <v>99</v>
      </c>
      <c r="I126" s="77">
        <v>54</v>
      </c>
      <c r="J126" s="78">
        <v>4</v>
      </c>
      <c r="K126" s="66"/>
    </row>
    <row r="127" spans="1:11" ht="22.5" x14ac:dyDescent="0.2">
      <c r="A127" s="75" t="s">
        <v>26</v>
      </c>
      <c r="B127" s="75" t="s">
        <v>100</v>
      </c>
      <c r="C127" s="75" t="s">
        <v>101</v>
      </c>
      <c r="D127" s="76">
        <v>45366</v>
      </c>
      <c r="E127" s="76"/>
      <c r="F127" s="75" t="s">
        <v>102</v>
      </c>
      <c r="G127" s="75" t="s">
        <v>98</v>
      </c>
      <c r="H127" s="75" t="s">
        <v>99</v>
      </c>
      <c r="I127" s="77">
        <v>54</v>
      </c>
      <c r="J127" s="78">
        <v>4</v>
      </c>
      <c r="K127" s="66"/>
    </row>
    <row r="128" spans="1:11" ht="22.5" x14ac:dyDescent="0.2">
      <c r="A128" s="75" t="s">
        <v>26</v>
      </c>
      <c r="B128" s="75" t="s">
        <v>103</v>
      </c>
      <c r="C128" s="75" t="s">
        <v>104</v>
      </c>
      <c r="D128" s="76">
        <v>45366</v>
      </c>
      <c r="E128" s="76"/>
      <c r="F128" s="75" t="s">
        <v>105</v>
      </c>
      <c r="G128" s="75" t="s">
        <v>106</v>
      </c>
      <c r="H128" s="75" t="s">
        <v>107</v>
      </c>
      <c r="I128" s="77">
        <v>248.11</v>
      </c>
      <c r="J128" s="78">
        <v>3</v>
      </c>
      <c r="K128" s="66"/>
    </row>
    <row r="129" spans="1:11" ht="22.5" x14ac:dyDescent="0.2">
      <c r="A129" s="75" t="s">
        <v>26</v>
      </c>
      <c r="B129" s="75" t="s">
        <v>108</v>
      </c>
      <c r="C129" s="75" t="s">
        <v>109</v>
      </c>
      <c r="D129" s="76">
        <v>45366</v>
      </c>
      <c r="E129" s="76"/>
      <c r="F129" s="75" t="s">
        <v>105</v>
      </c>
      <c r="G129" s="75" t="s">
        <v>106</v>
      </c>
      <c r="H129" s="75" t="s">
        <v>107</v>
      </c>
      <c r="I129" s="77">
        <v>267.27999999999997</v>
      </c>
      <c r="J129" s="78">
        <v>3</v>
      </c>
      <c r="K129" s="66"/>
    </row>
    <row r="130" spans="1:11" ht="22.5" x14ac:dyDescent="0.2">
      <c r="A130" s="75" t="s">
        <v>26</v>
      </c>
      <c r="B130" s="75" t="s">
        <v>110</v>
      </c>
      <c r="C130" s="75" t="s">
        <v>111</v>
      </c>
      <c r="D130" s="76">
        <v>45366</v>
      </c>
      <c r="E130" s="76"/>
      <c r="F130" s="75" t="s">
        <v>105</v>
      </c>
      <c r="G130" s="75" t="s">
        <v>106</v>
      </c>
      <c r="H130" s="75" t="s">
        <v>107</v>
      </c>
      <c r="I130" s="77">
        <v>280.89999999999998</v>
      </c>
      <c r="J130" s="78">
        <v>3</v>
      </c>
      <c r="K130" s="66"/>
    </row>
    <row r="131" spans="1:11" ht="22.5" x14ac:dyDescent="0.2">
      <c r="A131" s="75" t="s">
        <v>26</v>
      </c>
      <c r="B131" s="75" t="s">
        <v>112</v>
      </c>
      <c r="C131" s="75" t="s">
        <v>113</v>
      </c>
      <c r="D131" s="76">
        <v>45366</v>
      </c>
      <c r="E131" s="76"/>
      <c r="F131" s="75" t="s">
        <v>105</v>
      </c>
      <c r="G131" s="75" t="s">
        <v>106</v>
      </c>
      <c r="H131" s="75" t="s">
        <v>107</v>
      </c>
      <c r="I131" s="77">
        <v>301.01</v>
      </c>
      <c r="J131" s="78">
        <v>3</v>
      </c>
      <c r="K131" s="66"/>
    </row>
    <row r="132" spans="1:11" ht="22.5" x14ac:dyDescent="0.2">
      <c r="A132" s="75" t="s">
        <v>26</v>
      </c>
      <c r="B132" s="75" t="s">
        <v>114</v>
      </c>
      <c r="C132" s="75" t="s">
        <v>115</v>
      </c>
      <c r="D132" s="76">
        <v>45366</v>
      </c>
      <c r="E132" s="76"/>
      <c r="F132" s="75" t="s">
        <v>116</v>
      </c>
      <c r="G132" s="75" t="s">
        <v>117</v>
      </c>
      <c r="H132" s="75" t="s">
        <v>118</v>
      </c>
      <c r="I132" s="77">
        <v>320</v>
      </c>
      <c r="J132" s="78">
        <v>4</v>
      </c>
      <c r="K132" s="66"/>
    </row>
    <row r="133" spans="1:11" ht="12.75" x14ac:dyDescent="0.2">
      <c r="A133" s="75" t="s">
        <v>26</v>
      </c>
      <c r="B133" s="75"/>
      <c r="C133" s="75" t="s">
        <v>80</v>
      </c>
      <c r="D133" s="76">
        <v>45366</v>
      </c>
      <c r="E133" s="76"/>
      <c r="F133" s="75" t="s">
        <v>119</v>
      </c>
      <c r="G133" s="75"/>
      <c r="H133" s="75" t="s">
        <v>82</v>
      </c>
      <c r="I133" s="77">
        <v>762.4</v>
      </c>
      <c r="J133" s="78">
        <v>4</v>
      </c>
      <c r="K133" s="66"/>
    </row>
    <row r="134" spans="1:11" ht="12.75" x14ac:dyDescent="0.2">
      <c r="A134" s="75" t="s">
        <v>26</v>
      </c>
      <c r="B134" s="75"/>
      <c r="C134" s="75" t="s">
        <v>120</v>
      </c>
      <c r="D134" s="76">
        <v>45366</v>
      </c>
      <c r="E134" s="76"/>
      <c r="F134" s="75" t="s">
        <v>121</v>
      </c>
      <c r="G134" s="75"/>
      <c r="H134" s="75" t="s">
        <v>122</v>
      </c>
      <c r="I134" s="77">
        <v>25686.63</v>
      </c>
      <c r="J134" s="78">
        <v>4</v>
      </c>
      <c r="K134" s="66"/>
    </row>
    <row r="135" spans="1:11" ht="28.5" customHeight="1" x14ac:dyDescent="0.2">
      <c r="A135" s="75" t="s">
        <v>26</v>
      </c>
      <c r="B135" s="75" t="s">
        <v>123</v>
      </c>
      <c r="C135" s="75" t="s">
        <v>124</v>
      </c>
      <c r="D135" s="76">
        <v>45366</v>
      </c>
      <c r="E135" s="76"/>
      <c r="F135" s="75" t="s">
        <v>125</v>
      </c>
      <c r="G135" s="75"/>
      <c r="H135" s="75" t="s">
        <v>126</v>
      </c>
      <c r="I135" s="77">
        <v>1500</v>
      </c>
      <c r="J135" s="78">
        <v>2</v>
      </c>
      <c r="K135" s="66"/>
    </row>
    <row r="136" spans="1:11" ht="25.5" customHeight="1" x14ac:dyDescent="0.2">
      <c r="A136" s="75" t="s">
        <v>26</v>
      </c>
      <c r="B136" s="75" t="s">
        <v>127</v>
      </c>
      <c r="C136" s="75" t="s">
        <v>128</v>
      </c>
      <c r="D136" s="76">
        <v>45366</v>
      </c>
      <c r="E136" s="76"/>
      <c r="F136" s="75" t="s">
        <v>129</v>
      </c>
      <c r="G136" s="75" t="s">
        <v>130</v>
      </c>
      <c r="H136" s="75" t="s">
        <v>131</v>
      </c>
      <c r="I136" s="77">
        <v>2300</v>
      </c>
      <c r="J136" s="78">
        <v>4</v>
      </c>
      <c r="K136" s="66"/>
    </row>
    <row r="137" spans="1:11" ht="26.25" customHeight="1" x14ac:dyDescent="0.2">
      <c r="A137" s="75" t="s">
        <v>26</v>
      </c>
      <c r="B137" s="75" t="s">
        <v>132</v>
      </c>
      <c r="C137" s="75" t="s">
        <v>133</v>
      </c>
      <c r="D137" s="76">
        <v>45366</v>
      </c>
      <c r="E137" s="76"/>
      <c r="F137" s="75" t="s">
        <v>134</v>
      </c>
      <c r="G137" s="75"/>
      <c r="H137" s="75" t="s">
        <v>135</v>
      </c>
      <c r="I137" s="77">
        <v>2500</v>
      </c>
      <c r="J137" s="78">
        <v>2</v>
      </c>
      <c r="K137" s="66"/>
    </row>
    <row r="138" spans="1:11" ht="15.75" customHeight="1" x14ac:dyDescent="0.2">
      <c r="A138" s="75" t="s">
        <v>26</v>
      </c>
      <c r="B138" s="75"/>
      <c r="C138" s="75" t="s">
        <v>80</v>
      </c>
      <c r="D138" s="76">
        <v>45366</v>
      </c>
      <c r="E138" s="76"/>
      <c r="F138" s="75" t="s">
        <v>119</v>
      </c>
      <c r="G138" s="75"/>
      <c r="H138" s="75" t="s">
        <v>83</v>
      </c>
      <c r="I138" s="77">
        <v>1942.52</v>
      </c>
      <c r="J138" s="78">
        <v>4</v>
      </c>
      <c r="K138" s="66"/>
    </row>
    <row r="139" spans="1:11" ht="12.75" x14ac:dyDescent="0.2">
      <c r="A139" s="75" t="s">
        <v>26</v>
      </c>
      <c r="B139" s="75"/>
      <c r="C139" s="75" t="s">
        <v>92</v>
      </c>
      <c r="D139" s="76">
        <v>45366</v>
      </c>
      <c r="E139" s="76"/>
      <c r="F139" s="75" t="s">
        <v>136</v>
      </c>
      <c r="G139" s="75"/>
      <c r="H139" s="75" t="s">
        <v>94</v>
      </c>
      <c r="I139" s="77">
        <v>9733.92</v>
      </c>
      <c r="J139" s="78">
        <v>4</v>
      </c>
      <c r="K139" s="66"/>
    </row>
    <row r="140" spans="1:11" ht="22.5" x14ac:dyDescent="0.2">
      <c r="A140" s="75" t="s">
        <v>26</v>
      </c>
      <c r="B140" s="75" t="s">
        <v>137</v>
      </c>
      <c r="C140" s="75" t="s">
        <v>138</v>
      </c>
      <c r="D140" s="76">
        <v>45366</v>
      </c>
      <c r="E140" s="76"/>
      <c r="F140" s="75" t="s">
        <v>139</v>
      </c>
      <c r="G140" s="75" t="s">
        <v>140</v>
      </c>
      <c r="H140" s="75" t="s">
        <v>141</v>
      </c>
      <c r="I140" s="77">
        <v>9879.9</v>
      </c>
      <c r="J140" s="78">
        <v>3</v>
      </c>
      <c r="K140" s="66"/>
    </row>
    <row r="141" spans="1:11" ht="22.5" x14ac:dyDescent="0.2">
      <c r="A141" s="75" t="s">
        <v>26</v>
      </c>
      <c r="B141" s="75" t="s">
        <v>142</v>
      </c>
      <c r="C141" s="75" t="s">
        <v>143</v>
      </c>
      <c r="D141" s="76">
        <v>45369</v>
      </c>
      <c r="E141" s="76"/>
      <c r="F141" s="75" t="s">
        <v>144</v>
      </c>
      <c r="G141" s="75" t="s">
        <v>145</v>
      </c>
      <c r="H141" s="75" t="s">
        <v>146</v>
      </c>
      <c r="I141" s="77">
        <v>162</v>
      </c>
      <c r="J141" s="78">
        <v>4</v>
      </c>
      <c r="K141" s="66"/>
    </row>
    <row r="142" spans="1:11" ht="12.75" x14ac:dyDescent="0.2">
      <c r="A142" s="75" t="s">
        <v>26</v>
      </c>
      <c r="B142" s="75" t="s">
        <v>147</v>
      </c>
      <c r="C142" s="75" t="s">
        <v>148</v>
      </c>
      <c r="D142" s="76">
        <v>45369</v>
      </c>
      <c r="E142" s="76"/>
      <c r="F142" s="75" t="s">
        <v>149</v>
      </c>
      <c r="G142" s="75" t="s">
        <v>150</v>
      </c>
      <c r="H142" s="75" t="s">
        <v>151</v>
      </c>
      <c r="I142" s="77">
        <v>187.14</v>
      </c>
      <c r="J142" s="78">
        <v>4</v>
      </c>
      <c r="K142" s="66"/>
    </row>
    <row r="143" spans="1:11" ht="12.75" x14ac:dyDescent="0.2">
      <c r="A143" s="75" t="s">
        <v>26</v>
      </c>
      <c r="B143" s="75" t="s">
        <v>152</v>
      </c>
      <c r="C143" s="75" t="s">
        <v>153</v>
      </c>
      <c r="D143" s="76">
        <v>45369</v>
      </c>
      <c r="E143" s="76"/>
      <c r="F143" s="75" t="s">
        <v>149</v>
      </c>
      <c r="G143" s="75" t="s">
        <v>150</v>
      </c>
      <c r="H143" s="75" t="s">
        <v>151</v>
      </c>
      <c r="I143" s="77">
        <v>389.56</v>
      </c>
      <c r="J143" s="78">
        <v>4</v>
      </c>
      <c r="K143" s="66"/>
    </row>
    <row r="144" spans="1:11" ht="22.5" x14ac:dyDescent="0.2">
      <c r="A144" s="75" t="s">
        <v>26</v>
      </c>
      <c r="B144" s="75" t="s">
        <v>154</v>
      </c>
      <c r="C144" s="75" t="s">
        <v>155</v>
      </c>
      <c r="D144" s="76">
        <v>45369</v>
      </c>
      <c r="E144" s="76"/>
      <c r="F144" s="75" t="s">
        <v>156</v>
      </c>
      <c r="G144" s="75" t="s">
        <v>42</v>
      </c>
      <c r="H144" s="75" t="s">
        <v>43</v>
      </c>
      <c r="I144" s="77">
        <v>535.20000000000005</v>
      </c>
      <c r="J144" s="78">
        <v>4</v>
      </c>
      <c r="K144" s="66"/>
    </row>
    <row r="145" spans="1:11" ht="22.5" x14ac:dyDescent="0.2">
      <c r="A145" s="75" t="s">
        <v>26</v>
      </c>
      <c r="B145" s="75" t="s">
        <v>157</v>
      </c>
      <c r="C145" s="75" t="s">
        <v>158</v>
      </c>
      <c r="D145" s="76">
        <v>45369</v>
      </c>
      <c r="E145" s="76"/>
      <c r="F145" s="75" t="s">
        <v>159</v>
      </c>
      <c r="G145" s="75" t="s">
        <v>160</v>
      </c>
      <c r="H145" s="75" t="s">
        <v>161</v>
      </c>
      <c r="I145" s="77">
        <v>700</v>
      </c>
      <c r="J145" s="78">
        <v>4</v>
      </c>
      <c r="K145" s="66"/>
    </row>
    <row r="146" spans="1:11" ht="22.5" x14ac:dyDescent="0.2">
      <c r="A146" s="75" t="s">
        <v>26</v>
      </c>
      <c r="B146" s="75" t="s">
        <v>162</v>
      </c>
      <c r="C146" s="75" t="s">
        <v>163</v>
      </c>
      <c r="D146" s="76">
        <v>45369</v>
      </c>
      <c r="E146" s="76"/>
      <c r="F146" s="75" t="s">
        <v>164</v>
      </c>
      <c r="G146" s="75" t="s">
        <v>160</v>
      </c>
      <c r="H146" s="75" t="s">
        <v>161</v>
      </c>
      <c r="I146" s="77">
        <v>700</v>
      </c>
      <c r="J146" s="78">
        <v>4</v>
      </c>
      <c r="K146" s="66"/>
    </row>
    <row r="147" spans="1:11" ht="22.5" x14ac:dyDescent="0.2">
      <c r="A147" s="75" t="s">
        <v>26</v>
      </c>
      <c r="B147" s="75" t="s">
        <v>165</v>
      </c>
      <c r="C147" s="75" t="s">
        <v>166</v>
      </c>
      <c r="D147" s="76">
        <v>45369</v>
      </c>
      <c r="E147" s="76"/>
      <c r="F147" s="75" t="s">
        <v>167</v>
      </c>
      <c r="G147" s="75" t="s">
        <v>160</v>
      </c>
      <c r="H147" s="75" t="s">
        <v>161</v>
      </c>
      <c r="I147" s="77">
        <v>700</v>
      </c>
      <c r="J147" s="78">
        <v>4</v>
      </c>
      <c r="K147" s="66"/>
    </row>
    <row r="148" spans="1:11" ht="33.75" x14ac:dyDescent="0.2">
      <c r="A148" s="75" t="s">
        <v>26</v>
      </c>
      <c r="B148" s="75" t="s">
        <v>168</v>
      </c>
      <c r="C148" s="75" t="s">
        <v>169</v>
      </c>
      <c r="D148" s="76">
        <v>45369</v>
      </c>
      <c r="E148" s="76"/>
      <c r="F148" s="75" t="s">
        <v>170</v>
      </c>
      <c r="G148" s="75" t="s">
        <v>171</v>
      </c>
      <c r="H148" s="75" t="s">
        <v>172</v>
      </c>
      <c r="I148" s="77">
        <v>720</v>
      </c>
      <c r="J148" s="78">
        <v>3</v>
      </c>
      <c r="K148" s="66"/>
    </row>
    <row r="149" spans="1:11" ht="22.5" x14ac:dyDescent="0.2">
      <c r="A149" s="75" t="s">
        <v>26</v>
      </c>
      <c r="B149" s="75" t="s">
        <v>173</v>
      </c>
      <c r="C149" s="75" t="s">
        <v>174</v>
      </c>
      <c r="D149" s="76">
        <v>45369</v>
      </c>
      <c r="E149" s="76"/>
      <c r="F149" s="75" t="s">
        <v>175</v>
      </c>
      <c r="G149" s="75" t="s">
        <v>176</v>
      </c>
      <c r="H149" s="75" t="s">
        <v>177</v>
      </c>
      <c r="I149" s="77">
        <v>839.7</v>
      </c>
      <c r="J149" s="78">
        <v>4</v>
      </c>
      <c r="K149" s="66"/>
    </row>
    <row r="150" spans="1:11" ht="22.5" x14ac:dyDescent="0.2">
      <c r="A150" s="75" t="s">
        <v>26</v>
      </c>
      <c r="B150" s="75" t="s">
        <v>178</v>
      </c>
      <c r="C150" s="75" t="s">
        <v>179</v>
      </c>
      <c r="D150" s="76">
        <v>45369</v>
      </c>
      <c r="E150" s="76"/>
      <c r="F150" s="75" t="s">
        <v>180</v>
      </c>
      <c r="G150" s="75"/>
      <c r="H150" s="75" t="s">
        <v>181</v>
      </c>
      <c r="I150" s="77">
        <v>1832.79</v>
      </c>
      <c r="J150" s="78">
        <v>3</v>
      </c>
      <c r="K150" s="66"/>
    </row>
    <row r="151" spans="1:11" ht="22.5" x14ac:dyDescent="0.2">
      <c r="A151" s="75" t="s">
        <v>26</v>
      </c>
      <c r="B151" s="75" t="s">
        <v>182</v>
      </c>
      <c r="C151" s="75" t="s">
        <v>183</v>
      </c>
      <c r="D151" s="76">
        <v>45369</v>
      </c>
      <c r="E151" s="76"/>
      <c r="F151" s="75" t="s">
        <v>180</v>
      </c>
      <c r="G151" s="75"/>
      <c r="H151" s="75" t="s">
        <v>181</v>
      </c>
      <c r="I151" s="77">
        <v>7038.69</v>
      </c>
      <c r="J151" s="78">
        <v>3</v>
      </c>
      <c r="K151" s="66"/>
    </row>
    <row r="152" spans="1:11" ht="22.5" x14ac:dyDescent="0.2">
      <c r="A152" s="75" t="s">
        <v>26</v>
      </c>
      <c r="B152" s="75" t="s">
        <v>184</v>
      </c>
      <c r="C152" s="75" t="s">
        <v>185</v>
      </c>
      <c r="D152" s="76">
        <v>45369</v>
      </c>
      <c r="E152" s="76"/>
      <c r="F152" s="75" t="s">
        <v>180</v>
      </c>
      <c r="G152" s="75"/>
      <c r="H152" s="75" t="s">
        <v>181</v>
      </c>
      <c r="I152" s="77">
        <v>11383.95</v>
      </c>
      <c r="J152" s="78">
        <v>3</v>
      </c>
      <c r="K152" s="66"/>
    </row>
    <row r="153" spans="1:11" ht="22.5" x14ac:dyDescent="0.2">
      <c r="A153" s="75" t="s">
        <v>26</v>
      </c>
      <c r="B153" s="75"/>
      <c r="C153" s="75" t="s">
        <v>186</v>
      </c>
      <c r="D153" s="76">
        <v>45370</v>
      </c>
      <c r="E153" s="76"/>
      <c r="F153" s="75" t="s">
        <v>187</v>
      </c>
      <c r="G153" s="75"/>
      <c r="H153" s="75" t="s">
        <v>188</v>
      </c>
      <c r="I153" s="77">
        <v>27420</v>
      </c>
      <c r="J153" s="78">
        <v>2</v>
      </c>
      <c r="K153" s="66"/>
    </row>
    <row r="154" spans="1:11" ht="33.75" x14ac:dyDescent="0.2">
      <c r="A154" s="75" t="s">
        <v>26</v>
      </c>
      <c r="B154" s="75" t="s">
        <v>189</v>
      </c>
      <c r="C154" s="75" t="s">
        <v>190</v>
      </c>
      <c r="D154" s="76">
        <v>45370</v>
      </c>
      <c r="E154" s="76"/>
      <c r="F154" s="75" t="s">
        <v>191</v>
      </c>
      <c r="G154" s="75" t="s">
        <v>192</v>
      </c>
      <c r="H154" s="75" t="s">
        <v>193</v>
      </c>
      <c r="I154" s="77">
        <v>727.8</v>
      </c>
      <c r="J154" s="78">
        <v>3</v>
      </c>
      <c r="K154" s="66"/>
    </row>
    <row r="155" spans="1:11" ht="22.5" x14ac:dyDescent="0.2">
      <c r="A155" s="75" t="s">
        <v>26</v>
      </c>
      <c r="B155" s="75" t="s">
        <v>194</v>
      </c>
      <c r="C155" s="75" t="s">
        <v>195</v>
      </c>
      <c r="D155" s="76">
        <v>45370</v>
      </c>
      <c r="E155" s="76"/>
      <c r="F155" s="75" t="s">
        <v>196</v>
      </c>
      <c r="G155" s="75" t="s">
        <v>192</v>
      </c>
      <c r="H155" s="75" t="s">
        <v>193</v>
      </c>
      <c r="I155" s="77">
        <v>954.1</v>
      </c>
      <c r="J155" s="78">
        <v>3</v>
      </c>
      <c r="K155" s="66"/>
    </row>
    <row r="156" spans="1:11" ht="33.75" x14ac:dyDescent="0.2">
      <c r="A156" s="75" t="s">
        <v>26</v>
      </c>
      <c r="B156" s="75" t="s">
        <v>197</v>
      </c>
      <c r="C156" s="75" t="s">
        <v>198</v>
      </c>
      <c r="D156" s="76">
        <v>45370</v>
      </c>
      <c r="E156" s="76"/>
      <c r="F156" s="75" t="s">
        <v>199</v>
      </c>
      <c r="G156" s="75" t="s">
        <v>192</v>
      </c>
      <c r="H156" s="75" t="s">
        <v>193</v>
      </c>
      <c r="I156" s="77">
        <v>1194.4000000000001</v>
      </c>
      <c r="J156" s="78">
        <v>3</v>
      </c>
      <c r="K156" s="66"/>
    </row>
    <row r="157" spans="1:11" ht="22.5" x14ac:dyDescent="0.2">
      <c r="A157" s="75" t="s">
        <v>26</v>
      </c>
      <c r="B157" s="75" t="s">
        <v>200</v>
      </c>
      <c r="C157" s="75" t="s">
        <v>120</v>
      </c>
      <c r="D157" s="76">
        <v>45370</v>
      </c>
      <c r="E157" s="76"/>
      <c r="F157" s="75" t="s">
        <v>201</v>
      </c>
      <c r="G157" s="75" t="s">
        <v>202</v>
      </c>
      <c r="H157" s="75" t="s">
        <v>203</v>
      </c>
      <c r="I157" s="77">
        <v>1000</v>
      </c>
      <c r="J157" s="78">
        <v>3</v>
      </c>
      <c r="K157" s="66"/>
    </row>
    <row r="158" spans="1:11" ht="22.5" x14ac:dyDescent="0.2">
      <c r="A158" s="75" t="s">
        <v>26</v>
      </c>
      <c r="B158" s="75" t="s">
        <v>204</v>
      </c>
      <c r="C158" s="75" t="s">
        <v>186</v>
      </c>
      <c r="D158" s="76">
        <v>45370</v>
      </c>
      <c r="E158" s="76"/>
      <c r="F158" s="75" t="s">
        <v>205</v>
      </c>
      <c r="G158" s="75" t="s">
        <v>202</v>
      </c>
      <c r="H158" s="75" t="s">
        <v>203</v>
      </c>
      <c r="I158" s="77">
        <v>1000</v>
      </c>
      <c r="J158" s="78">
        <v>3</v>
      </c>
      <c r="K158" s="66"/>
    </row>
    <row r="159" spans="1:11" ht="22.5" x14ac:dyDescent="0.2">
      <c r="A159" s="75" t="s">
        <v>26</v>
      </c>
      <c r="B159" s="75" t="s">
        <v>206</v>
      </c>
      <c r="C159" s="75" t="s">
        <v>207</v>
      </c>
      <c r="D159" s="76">
        <v>45370</v>
      </c>
      <c r="E159" s="76"/>
      <c r="F159" s="75" t="s">
        <v>208</v>
      </c>
      <c r="G159" s="75" t="s">
        <v>192</v>
      </c>
      <c r="H159" s="75" t="s">
        <v>193</v>
      </c>
      <c r="I159" s="77">
        <v>1800.5</v>
      </c>
      <c r="J159" s="78">
        <v>3</v>
      </c>
      <c r="K159" s="66"/>
    </row>
    <row r="160" spans="1:11" ht="39" customHeight="1" x14ac:dyDescent="0.2">
      <c r="A160" s="75" t="s">
        <v>26</v>
      </c>
      <c r="B160" s="75" t="s">
        <v>209</v>
      </c>
      <c r="C160" s="75" t="s">
        <v>210</v>
      </c>
      <c r="D160" s="76">
        <v>45370</v>
      </c>
      <c r="E160" s="76"/>
      <c r="F160" s="75" t="s">
        <v>211</v>
      </c>
      <c r="G160" s="75" t="s">
        <v>212</v>
      </c>
      <c r="H160" s="75" t="s">
        <v>213</v>
      </c>
      <c r="I160" s="77">
        <v>2160</v>
      </c>
      <c r="J160" s="78">
        <v>3</v>
      </c>
      <c r="K160" s="66"/>
    </row>
    <row r="161" spans="1:11" ht="33.75" x14ac:dyDescent="0.2">
      <c r="A161" s="75" t="s">
        <v>26</v>
      </c>
      <c r="B161" s="75" t="s">
        <v>214</v>
      </c>
      <c r="C161" s="75" t="s">
        <v>215</v>
      </c>
      <c r="D161" s="76">
        <v>45370</v>
      </c>
      <c r="E161" s="76"/>
      <c r="F161" s="75" t="s">
        <v>216</v>
      </c>
      <c r="G161" s="75" t="s">
        <v>192</v>
      </c>
      <c r="H161" s="75" t="s">
        <v>193</v>
      </c>
      <c r="I161" s="77">
        <v>2205.35</v>
      </c>
      <c r="J161" s="78">
        <v>3</v>
      </c>
      <c r="K161" s="66"/>
    </row>
    <row r="162" spans="1:11" ht="22.5" x14ac:dyDescent="0.2">
      <c r="A162" s="75" t="s">
        <v>26</v>
      </c>
      <c r="B162" s="75" t="s">
        <v>217</v>
      </c>
      <c r="C162" s="75" t="s">
        <v>218</v>
      </c>
      <c r="D162" s="76">
        <v>45370</v>
      </c>
      <c r="E162" s="76"/>
      <c r="F162" s="75" t="s">
        <v>219</v>
      </c>
      <c r="G162" s="75" t="s">
        <v>192</v>
      </c>
      <c r="H162" s="75" t="s">
        <v>193</v>
      </c>
      <c r="I162" s="77">
        <v>2577.5</v>
      </c>
      <c r="J162" s="78">
        <v>3</v>
      </c>
      <c r="K162" s="66"/>
    </row>
    <row r="163" spans="1:11" ht="45" x14ac:dyDescent="0.2">
      <c r="A163" s="75" t="s">
        <v>26</v>
      </c>
      <c r="B163" s="75" t="s">
        <v>220</v>
      </c>
      <c r="C163" s="75" t="s">
        <v>221</v>
      </c>
      <c r="D163" s="76">
        <v>45370</v>
      </c>
      <c r="E163" s="76"/>
      <c r="F163" s="75" t="s">
        <v>222</v>
      </c>
      <c r="G163" s="75" t="s">
        <v>212</v>
      </c>
      <c r="H163" s="75" t="s">
        <v>213</v>
      </c>
      <c r="I163" s="77">
        <v>3960</v>
      </c>
      <c r="J163" s="78">
        <v>3</v>
      </c>
      <c r="K163" s="66"/>
    </row>
    <row r="164" spans="1:11" ht="33.75" x14ac:dyDescent="0.2">
      <c r="A164" s="75" t="s">
        <v>26</v>
      </c>
      <c r="B164" s="75" t="s">
        <v>223</v>
      </c>
      <c r="C164" s="75" t="s">
        <v>224</v>
      </c>
      <c r="D164" s="76">
        <v>45370</v>
      </c>
      <c r="E164" s="76"/>
      <c r="F164" s="75" t="s">
        <v>225</v>
      </c>
      <c r="G164" s="75" t="s">
        <v>192</v>
      </c>
      <c r="H164" s="75" t="s">
        <v>193</v>
      </c>
      <c r="I164" s="77">
        <v>1394.24</v>
      </c>
      <c r="J164" s="78">
        <v>2</v>
      </c>
      <c r="K164" s="66"/>
    </row>
    <row r="165" spans="1:11" ht="22.5" x14ac:dyDescent="0.2">
      <c r="A165" s="75" t="s">
        <v>26</v>
      </c>
      <c r="B165" s="75" t="s">
        <v>226</v>
      </c>
      <c r="C165" s="75" t="s">
        <v>227</v>
      </c>
      <c r="D165" s="76">
        <v>45370</v>
      </c>
      <c r="E165" s="76"/>
      <c r="F165" s="75" t="s">
        <v>228</v>
      </c>
      <c r="G165" s="75" t="s">
        <v>229</v>
      </c>
      <c r="H165" s="75" t="s">
        <v>230</v>
      </c>
      <c r="I165" s="77">
        <v>8064</v>
      </c>
      <c r="J165" s="78">
        <v>3</v>
      </c>
      <c r="K165" s="66"/>
    </row>
    <row r="166" spans="1:11" ht="33.75" x14ac:dyDescent="0.2">
      <c r="A166" s="75" t="s">
        <v>26</v>
      </c>
      <c r="B166" s="75" t="s">
        <v>231</v>
      </c>
      <c r="C166" s="75" t="s">
        <v>166</v>
      </c>
      <c r="D166" s="76">
        <v>45372</v>
      </c>
      <c r="E166" s="76"/>
      <c r="F166" s="75" t="s">
        <v>232</v>
      </c>
      <c r="G166" s="75" t="s">
        <v>233</v>
      </c>
      <c r="H166" s="75" t="s">
        <v>234</v>
      </c>
      <c r="I166" s="77">
        <v>650</v>
      </c>
      <c r="J166" s="78">
        <v>3</v>
      </c>
      <c r="K166" s="66"/>
    </row>
    <row r="167" spans="1:11" ht="22.5" x14ac:dyDescent="0.2">
      <c r="A167" s="75" t="s">
        <v>26</v>
      </c>
      <c r="B167" s="75" t="s">
        <v>235</v>
      </c>
      <c r="C167" s="75" t="s">
        <v>236</v>
      </c>
      <c r="D167" s="76">
        <v>45376</v>
      </c>
      <c r="E167" s="76"/>
      <c r="F167" s="75" t="s">
        <v>237</v>
      </c>
      <c r="G167" s="75" t="s">
        <v>117</v>
      </c>
      <c r="H167" s="75" t="s">
        <v>118</v>
      </c>
      <c r="I167" s="77">
        <v>320</v>
      </c>
      <c r="J167" s="78">
        <v>4</v>
      </c>
      <c r="K167" s="66"/>
    </row>
    <row r="168" spans="1:11" ht="22.5" x14ac:dyDescent="0.2">
      <c r="A168" s="75" t="s">
        <v>26</v>
      </c>
      <c r="B168" s="75"/>
      <c r="C168" s="75" t="s">
        <v>238</v>
      </c>
      <c r="D168" s="76">
        <v>45377</v>
      </c>
      <c r="E168" s="76"/>
      <c r="F168" s="75" t="s">
        <v>239</v>
      </c>
      <c r="G168" s="75"/>
      <c r="H168" s="75" t="s">
        <v>240</v>
      </c>
      <c r="I168" s="77">
        <v>5030</v>
      </c>
      <c r="J168" s="78">
        <v>3</v>
      </c>
      <c r="K168" s="66"/>
    </row>
    <row r="169" spans="1:11" ht="22.5" x14ac:dyDescent="0.2">
      <c r="A169" s="75" t="s">
        <v>26</v>
      </c>
      <c r="B169" s="75"/>
      <c r="C169" s="75" t="s">
        <v>238</v>
      </c>
      <c r="D169" s="76">
        <v>45377</v>
      </c>
      <c r="E169" s="76"/>
      <c r="F169" s="75" t="s">
        <v>241</v>
      </c>
      <c r="G169" s="75"/>
      <c r="H169" s="75"/>
      <c r="I169" s="77">
        <v>450</v>
      </c>
      <c r="J169" s="78">
        <v>3</v>
      </c>
      <c r="K169" s="66"/>
    </row>
    <row r="170" spans="1:11" ht="22.5" x14ac:dyDescent="0.2">
      <c r="A170" s="75" t="s">
        <v>26</v>
      </c>
      <c r="B170" s="75"/>
      <c r="C170" s="75" t="s">
        <v>238</v>
      </c>
      <c r="D170" s="76">
        <v>45377</v>
      </c>
      <c r="E170" s="76"/>
      <c r="F170" s="75" t="s">
        <v>241</v>
      </c>
      <c r="G170" s="75"/>
      <c r="H170" s="75"/>
      <c r="I170" s="77">
        <v>450</v>
      </c>
      <c r="J170" s="78">
        <v>3</v>
      </c>
      <c r="K170" s="66"/>
    </row>
    <row r="171" spans="1:11" ht="22.5" x14ac:dyDescent="0.2">
      <c r="A171" s="75" t="s">
        <v>26</v>
      </c>
      <c r="B171" s="75" t="s">
        <v>242</v>
      </c>
      <c r="C171" s="75" t="s">
        <v>243</v>
      </c>
      <c r="D171" s="76">
        <v>45377</v>
      </c>
      <c r="E171" s="76"/>
      <c r="F171" s="75" t="s">
        <v>244</v>
      </c>
      <c r="G171" s="75" t="s">
        <v>229</v>
      </c>
      <c r="H171" s="75" t="s">
        <v>230</v>
      </c>
      <c r="I171" s="77">
        <v>12788</v>
      </c>
      <c r="J171" s="78">
        <v>3</v>
      </c>
      <c r="K171" s="66"/>
    </row>
    <row r="172" spans="1:11" ht="22.5" x14ac:dyDescent="0.2">
      <c r="A172" s="75" t="s">
        <v>26</v>
      </c>
      <c r="B172" s="75" t="s">
        <v>245</v>
      </c>
      <c r="C172" s="75" t="s">
        <v>246</v>
      </c>
      <c r="D172" s="76">
        <v>45378</v>
      </c>
      <c r="E172" s="76"/>
      <c r="F172" s="75" t="s">
        <v>247</v>
      </c>
      <c r="G172" s="75" t="s">
        <v>248</v>
      </c>
      <c r="H172" s="75" t="s">
        <v>249</v>
      </c>
      <c r="I172" s="77">
        <v>17.88</v>
      </c>
      <c r="J172" s="78">
        <v>4</v>
      </c>
      <c r="K172" s="66"/>
    </row>
    <row r="173" spans="1:11" ht="18" customHeight="1" x14ac:dyDescent="0.2">
      <c r="A173" s="75" t="s">
        <v>26</v>
      </c>
      <c r="B173" s="75" t="s">
        <v>250</v>
      </c>
      <c r="C173" s="75" t="s">
        <v>251</v>
      </c>
      <c r="D173" s="76">
        <v>45378</v>
      </c>
      <c r="E173" s="76"/>
      <c r="F173" s="75" t="s">
        <v>252</v>
      </c>
      <c r="G173" s="75" t="s">
        <v>253</v>
      </c>
      <c r="H173" s="75" t="s">
        <v>254</v>
      </c>
      <c r="I173" s="77">
        <v>43.44</v>
      </c>
      <c r="J173" s="78">
        <v>4</v>
      </c>
      <c r="K173" s="66"/>
    </row>
    <row r="174" spans="1:11" ht="33.75" x14ac:dyDescent="0.2">
      <c r="A174" s="75" t="s">
        <v>26</v>
      </c>
      <c r="B174" s="75" t="s">
        <v>255</v>
      </c>
      <c r="C174" s="75" t="s">
        <v>256</v>
      </c>
      <c r="D174" s="76">
        <v>45378</v>
      </c>
      <c r="E174" s="76"/>
      <c r="F174" s="75" t="s">
        <v>257</v>
      </c>
      <c r="G174" s="75" t="s">
        <v>258</v>
      </c>
      <c r="H174" s="75" t="s">
        <v>259</v>
      </c>
      <c r="I174" s="77">
        <v>573.32000000000005</v>
      </c>
      <c r="J174" s="78">
        <v>4</v>
      </c>
      <c r="K174" s="66"/>
    </row>
    <row r="175" spans="1:11" ht="33.75" x14ac:dyDescent="0.2">
      <c r="A175" s="75" t="s">
        <v>26</v>
      </c>
      <c r="B175" s="75" t="s">
        <v>260</v>
      </c>
      <c r="C175" s="75" t="s">
        <v>261</v>
      </c>
      <c r="D175" s="76">
        <v>45378</v>
      </c>
      <c r="E175" s="76"/>
      <c r="F175" s="75" t="s">
        <v>262</v>
      </c>
      <c r="G175" s="75" t="s">
        <v>263</v>
      </c>
      <c r="H175" s="75" t="s">
        <v>264</v>
      </c>
      <c r="I175" s="77">
        <v>641</v>
      </c>
      <c r="J175" s="78">
        <v>3</v>
      </c>
      <c r="K175" s="66"/>
    </row>
    <row r="176" spans="1:11" ht="22.5" x14ac:dyDescent="0.2">
      <c r="A176" s="75" t="s">
        <v>26</v>
      </c>
      <c r="B176" s="75" t="s">
        <v>265</v>
      </c>
      <c r="C176" s="75" t="s">
        <v>266</v>
      </c>
      <c r="D176" s="76">
        <v>45378</v>
      </c>
      <c r="E176" s="76"/>
      <c r="F176" s="75" t="s">
        <v>267</v>
      </c>
      <c r="G176" s="75" t="s">
        <v>268</v>
      </c>
      <c r="H176" s="75" t="s">
        <v>269</v>
      </c>
      <c r="I176" s="77">
        <v>837.24</v>
      </c>
      <c r="J176" s="78">
        <v>4</v>
      </c>
      <c r="K176" s="66"/>
    </row>
    <row r="177" spans="1:11" ht="22.5" x14ac:dyDescent="0.2">
      <c r="A177" s="75" t="s">
        <v>26</v>
      </c>
      <c r="B177" s="75" t="s">
        <v>270</v>
      </c>
      <c r="C177" s="75" t="s">
        <v>271</v>
      </c>
      <c r="D177" s="76">
        <v>45378</v>
      </c>
      <c r="E177" s="76"/>
      <c r="F177" s="75" t="s">
        <v>272</v>
      </c>
      <c r="G177" s="75" t="s">
        <v>57</v>
      </c>
      <c r="H177" s="75" t="s">
        <v>58</v>
      </c>
      <c r="I177" s="77">
        <v>1101.0999999999999</v>
      </c>
      <c r="J177" s="78">
        <v>3</v>
      </c>
      <c r="K177" s="66"/>
    </row>
    <row r="178" spans="1:11" ht="33.75" x14ac:dyDescent="0.2">
      <c r="A178" s="75" t="s">
        <v>26</v>
      </c>
      <c r="B178" s="75" t="s">
        <v>273</v>
      </c>
      <c r="C178" s="75" t="s">
        <v>274</v>
      </c>
      <c r="D178" s="76">
        <v>45378</v>
      </c>
      <c r="E178" s="76"/>
      <c r="F178" s="75" t="s">
        <v>275</v>
      </c>
      <c r="G178" s="75" t="s">
        <v>263</v>
      </c>
      <c r="H178" s="75" t="s">
        <v>264</v>
      </c>
      <c r="I178" s="77">
        <v>1403</v>
      </c>
      <c r="J178" s="78">
        <v>3</v>
      </c>
      <c r="K178" s="66"/>
    </row>
    <row r="179" spans="1:11" ht="22.5" x14ac:dyDescent="0.2">
      <c r="A179" s="75" t="s">
        <v>26</v>
      </c>
      <c r="B179" s="75" t="s">
        <v>276</v>
      </c>
      <c r="C179" s="75" t="s">
        <v>277</v>
      </c>
      <c r="D179" s="76">
        <v>45378</v>
      </c>
      <c r="E179" s="76"/>
      <c r="F179" s="75" t="s">
        <v>278</v>
      </c>
      <c r="G179" s="75" t="s">
        <v>268</v>
      </c>
      <c r="H179" s="75" t="s">
        <v>269</v>
      </c>
      <c r="I179" s="77">
        <v>1978.8</v>
      </c>
      <c r="J179" s="78">
        <v>4</v>
      </c>
      <c r="K179" s="66"/>
    </row>
    <row r="180" spans="1:11" ht="22.5" x14ac:dyDescent="0.2">
      <c r="A180" s="75" t="s">
        <v>26</v>
      </c>
      <c r="B180" s="75" t="s">
        <v>279</v>
      </c>
      <c r="C180" s="75" t="s">
        <v>280</v>
      </c>
      <c r="D180" s="76">
        <v>45378</v>
      </c>
      <c r="E180" s="76"/>
      <c r="F180" s="75" t="s">
        <v>281</v>
      </c>
      <c r="G180" s="75" t="s">
        <v>282</v>
      </c>
      <c r="H180" s="75" t="s">
        <v>283</v>
      </c>
      <c r="I180" s="77">
        <v>2706</v>
      </c>
      <c r="J180" s="78">
        <v>2</v>
      </c>
      <c r="K180" s="66"/>
    </row>
    <row r="181" spans="1:11" ht="22.5" x14ac:dyDescent="0.2">
      <c r="A181" s="75" t="s">
        <v>26</v>
      </c>
      <c r="B181" s="75" t="s">
        <v>284</v>
      </c>
      <c r="C181" s="75" t="s">
        <v>285</v>
      </c>
      <c r="D181" s="76">
        <v>45378</v>
      </c>
      <c r="E181" s="76"/>
      <c r="F181" s="75" t="s">
        <v>286</v>
      </c>
      <c r="G181" s="75" t="s">
        <v>61</v>
      </c>
      <c r="H181" s="75" t="s">
        <v>62</v>
      </c>
      <c r="I181" s="77">
        <v>3613.6</v>
      </c>
      <c r="J181" s="78">
        <v>3</v>
      </c>
      <c r="K181" s="66"/>
    </row>
    <row r="182" spans="1:11" ht="22.5" x14ac:dyDescent="0.2">
      <c r="A182" s="75" t="s">
        <v>26</v>
      </c>
      <c r="B182" s="75" t="s">
        <v>287</v>
      </c>
      <c r="C182" s="75" t="s">
        <v>288</v>
      </c>
      <c r="D182" s="76">
        <v>45378</v>
      </c>
      <c r="E182" s="76"/>
      <c r="F182" s="75" t="s">
        <v>289</v>
      </c>
      <c r="G182" s="75" t="s">
        <v>290</v>
      </c>
      <c r="H182" s="75" t="s">
        <v>291</v>
      </c>
      <c r="I182" s="77">
        <v>3775</v>
      </c>
      <c r="J182" s="78">
        <v>2</v>
      </c>
      <c r="K182" s="66"/>
    </row>
    <row r="183" spans="1:11" ht="22.5" x14ac:dyDescent="0.2">
      <c r="A183" s="75" t="s">
        <v>26</v>
      </c>
      <c r="B183" s="75" t="s">
        <v>54</v>
      </c>
      <c r="C183" s="75" t="s">
        <v>55</v>
      </c>
      <c r="D183" s="76">
        <v>45378</v>
      </c>
      <c r="E183" s="76"/>
      <c r="F183" s="75" t="s">
        <v>56</v>
      </c>
      <c r="G183" s="75" t="s">
        <v>57</v>
      </c>
      <c r="H183" s="75" t="s">
        <v>58</v>
      </c>
      <c r="I183" s="77">
        <v>434.74</v>
      </c>
      <c r="J183" s="78">
        <v>3</v>
      </c>
      <c r="K183" s="66"/>
    </row>
    <row r="184" spans="1:11" ht="22.5" x14ac:dyDescent="0.2">
      <c r="A184" s="75" t="s">
        <v>26</v>
      </c>
      <c r="B184" s="75" t="s">
        <v>292</v>
      </c>
      <c r="C184" s="75" t="s">
        <v>293</v>
      </c>
      <c r="D184" s="76">
        <v>45378</v>
      </c>
      <c r="E184" s="76"/>
      <c r="F184" s="75" t="s">
        <v>294</v>
      </c>
      <c r="G184" s="75" t="s">
        <v>61</v>
      </c>
      <c r="H184" s="75" t="s">
        <v>62</v>
      </c>
      <c r="I184" s="77">
        <v>4343.3999999999996</v>
      </c>
      <c r="J184" s="78">
        <v>3</v>
      </c>
      <c r="K184" s="66"/>
    </row>
    <row r="185" spans="1:11" ht="22.5" x14ac:dyDescent="0.2">
      <c r="A185" s="75" t="s">
        <v>26</v>
      </c>
      <c r="B185" s="75" t="s">
        <v>295</v>
      </c>
      <c r="C185" s="75" t="s">
        <v>296</v>
      </c>
      <c r="D185" s="76">
        <v>45378</v>
      </c>
      <c r="E185" s="76"/>
      <c r="F185" s="75" t="s">
        <v>297</v>
      </c>
      <c r="G185" s="75" t="s">
        <v>298</v>
      </c>
      <c r="H185" s="75" t="s">
        <v>299</v>
      </c>
      <c r="I185" s="77">
        <v>6909</v>
      </c>
      <c r="J185" s="78">
        <v>3</v>
      </c>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x14ac:dyDescent="0.2">
      <c r="A4434" s="75"/>
      <c r="B4434" s="75"/>
      <c r="C4434" s="75"/>
      <c r="D4434" s="76"/>
      <c r="E4434" s="76"/>
      <c r="F4434" s="75"/>
      <c r="G4434" s="75"/>
      <c r="H4434" s="75"/>
      <c r="I4434" s="77"/>
      <c r="J4434" s="78"/>
    </row>
    <row r="4435" spans="1:11" x14ac:dyDescent="0.2">
      <c r="A4435" s="75"/>
      <c r="B4435" s="75"/>
      <c r="C4435" s="75"/>
      <c r="D4435" s="76"/>
      <c r="E4435" s="76"/>
      <c r="F4435" s="75"/>
      <c r="G4435" s="75"/>
      <c r="H4435" s="75"/>
      <c r="I4435" s="77"/>
      <c r="J4435" s="78"/>
    </row>
    <row r="4436" spans="1:11" x14ac:dyDescent="0.2">
      <c r="A4436" s="75"/>
      <c r="B4436" s="75"/>
      <c r="C4436" s="75"/>
      <c r="D4436" s="76"/>
      <c r="E4436" s="76"/>
      <c r="F4436" s="75"/>
      <c r="G4436" s="75"/>
      <c r="H4436" s="75"/>
      <c r="I4436" s="77"/>
      <c r="J4436" s="78"/>
    </row>
    <row r="4437" spans="1:11" x14ac:dyDescent="0.2">
      <c r="A4437" s="75"/>
      <c r="B4437" s="75"/>
      <c r="C4437" s="75"/>
      <c r="D4437" s="76"/>
      <c r="E4437" s="76"/>
      <c r="F4437" s="75"/>
      <c r="G4437" s="75"/>
      <c r="H4437" s="75"/>
      <c r="I4437" s="77"/>
      <c r="J4437" s="78"/>
    </row>
    <row r="4438" spans="1:11" x14ac:dyDescent="0.2">
      <c r="A4438" s="75"/>
      <c r="B4438" s="75"/>
      <c r="C4438" s="75"/>
      <c r="D4438" s="76"/>
      <c r="E4438" s="76"/>
      <c r="F4438" s="75"/>
      <c r="G4438" s="75"/>
      <c r="H4438" s="75"/>
      <c r="I4438" s="77"/>
      <c r="J4438" s="78"/>
    </row>
    <row r="4439" spans="1:11" x14ac:dyDescent="0.2">
      <c r="A4439" s="75"/>
      <c r="B4439" s="75"/>
      <c r="C4439" s="75"/>
      <c r="D4439" s="76"/>
      <c r="E4439" s="76"/>
      <c r="F4439" s="75"/>
      <c r="G4439" s="75"/>
      <c r="H4439" s="75"/>
      <c r="I4439" s="77"/>
      <c r="J4439" s="78"/>
    </row>
    <row r="4440" spans="1:11" x14ac:dyDescent="0.2">
      <c r="A4440" s="75"/>
      <c r="B4440" s="75"/>
      <c r="C4440" s="75"/>
      <c r="D4440" s="76"/>
      <c r="E4440" s="76"/>
      <c r="F4440" s="75"/>
      <c r="G4440" s="75"/>
      <c r="H4440" s="75"/>
      <c r="I4440" s="77"/>
      <c r="J4440" s="78"/>
    </row>
    <row r="4441" spans="1:11" x14ac:dyDescent="0.2">
      <c r="A4441" s="75"/>
      <c r="B4441" s="75"/>
      <c r="C4441" s="75"/>
      <c r="D4441" s="76"/>
      <c r="E4441" s="76"/>
      <c r="F4441" s="75"/>
      <c r="G4441" s="75"/>
      <c r="H4441" s="75"/>
      <c r="I4441" s="77"/>
      <c r="J4441" s="78"/>
    </row>
    <row r="4442" spans="1:11" x14ac:dyDescent="0.2">
      <c r="A4442" s="75"/>
      <c r="B4442" s="75"/>
      <c r="C4442" s="75"/>
      <c r="D4442" s="76"/>
      <c r="E4442" s="76"/>
      <c r="F4442" s="75"/>
      <c r="G4442" s="75"/>
      <c r="H4442" s="75"/>
      <c r="I4442" s="77"/>
      <c r="J4442" s="78"/>
    </row>
    <row r="4443" spans="1:11" x14ac:dyDescent="0.2">
      <c r="A4443" s="75"/>
      <c r="B4443" s="75"/>
      <c r="C4443" s="75"/>
      <c r="D4443" s="76"/>
      <c r="E4443" s="76"/>
      <c r="F4443" s="75"/>
      <c r="G4443" s="75"/>
      <c r="H4443" s="75"/>
      <c r="I4443" s="77"/>
      <c r="J4443" s="78"/>
    </row>
    <row r="4444" spans="1:11" x14ac:dyDescent="0.2">
      <c r="A4444" s="75"/>
      <c r="B4444" s="75"/>
      <c r="C4444" s="75"/>
      <c r="D4444" s="76"/>
      <c r="E4444" s="76"/>
      <c r="F4444" s="75"/>
      <c r="G4444" s="75"/>
      <c r="H4444" s="75"/>
      <c r="I4444" s="77"/>
      <c r="J4444" s="78"/>
    </row>
    <row r="4445" spans="1:11" x14ac:dyDescent="0.2">
      <c r="A4445" s="75"/>
      <c r="B4445" s="75"/>
      <c r="C4445" s="75"/>
      <c r="D4445" s="76"/>
      <c r="E4445" s="76"/>
      <c r="F4445" s="75"/>
      <c r="G4445" s="75"/>
      <c r="H4445" s="75"/>
      <c r="I4445" s="77"/>
      <c r="J4445" s="78"/>
    </row>
    <row r="4446" spans="1:11" x14ac:dyDescent="0.2">
      <c r="A4446" s="75"/>
      <c r="B4446" s="75"/>
      <c r="C4446" s="75"/>
      <c r="D4446" s="76"/>
      <c r="E4446" s="76"/>
      <c r="F4446" s="75"/>
      <c r="G4446" s="75"/>
      <c r="H4446" s="75"/>
      <c r="I4446" s="77"/>
      <c r="J4446" s="78"/>
    </row>
    <row r="4447" spans="1:11" x14ac:dyDescent="0.2">
      <c r="A4447" s="75"/>
      <c r="B4447" s="75"/>
      <c r="C4447" s="75"/>
      <c r="D4447" s="76"/>
      <c r="E4447" s="76"/>
      <c r="F4447" s="75"/>
      <c r="G4447" s="75"/>
      <c r="H4447" s="75"/>
      <c r="I4447" s="77"/>
      <c r="J4447" s="78"/>
    </row>
    <row r="4448" spans="1:11"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sheetData>
  <mergeCells count="5">
    <mergeCell ref="A100:H100"/>
    <mergeCell ref="I100:J100"/>
    <mergeCell ref="A101:H101"/>
    <mergeCell ref="I101:J101"/>
    <mergeCell ref="A105:J105"/>
  </mergeCells>
  <conditionalFormatting sqref="D997:E999 B1312:C1314 J1401:J1405 J1315:J1332 I997:J999 B1406:J1407 I1110:J1110 I404:J405 D1105:E1107 B1109:E1109 J1108 J1237:J1248 B1249:H1249 B1236:J1236 I1311:J1314 B1311:E1311 J1353 B1354:J1354 J1111:J1114 D1078:E1078 J1307:J1310 J1218:J1235 J1057 B1058:H1058 B1333:J1335 J1202 B1352:J1352 B1340:E1340 F196:I222 J189:J267 B195:E222 D1504:E1602 B1504:C4321 C572:J572 F1395:J1397 I1390:J1394 I1398:J1400 B1200:E1201 F1200:H1200 I1200:J1201 J1166:J1199 B1208:H1217 I1203:J1217 I436:I443 H1340:J1349 B758:E758 H758:J758 H766:J766 J1000:J1001 I1000 B1203:E1207 I1058:J1073 H1061:H1073 B767:J772 B1030:J1035 I421:I430 D1002:E1005 F1004:H1005 B1037:J1056 J1036 B268:J269 B307:I357 J307:J367 I1002:J1029 A1004:C1005 B1014:H1028 I852:J852 A851:J851 B1398:H1399 I1115:J1165 I272:J275 A271:J271 F270:J270 B1338:J1339 I1336:J1337 J417:J446 B417:I418 I1355:J1356 A1008:H1013 B773:E773 H773:J773 J1357:J1389 I1360:I1389 B573:J591 B406:J416 B1062:G1073 B186:J188 I1350:J1351 I1078:J1083 J1074:J1077 F1360:H1394 B1360:E1397 B447:J545 I546:J554 A853:J996 B276:J295 B368:J403 B1141:H1165 B756:J757 B774:J850 B759:J765 B546:B554 B651:J754 B1451:E1503 F1451:H4321 B1409:H1450 I1408:J4321 I1249:J1306 B1274:H1306 J555:J571 B593:I635 B647:I647 B649:I650 J592:J650 A186:A270 A272:A850 A852 A997:A1003 A1006:A1007 A1014:A4947 H108:J112 A108:E110 F108:G108 A113:J143 A145:J185">
    <cfRule type="expression" dxfId="292" priority="293" stopIfTrue="1">
      <formula>$A108&lt;&gt;""</formula>
    </cfRule>
  </conditionalFormatting>
  <conditionalFormatting sqref="F1311:H1311 F1201:G1201 F1203:H1207">
    <cfRule type="expression" dxfId="291" priority="292" stopIfTrue="1">
      <formula>$A1201&lt;&gt;""</formula>
    </cfRule>
  </conditionalFormatting>
  <conditionalFormatting sqref="B4294:C4296">
    <cfRule type="expression" dxfId="290" priority="291" stopIfTrue="1">
      <formula>$A4294&lt;&gt;""</formula>
    </cfRule>
  </conditionalFormatting>
  <conditionalFormatting sqref="F4294:H4296 J4294:J4296">
    <cfRule type="expression" dxfId="289" priority="290" stopIfTrue="1">
      <formula>$A4294&lt;&gt;""</formula>
    </cfRule>
  </conditionalFormatting>
  <conditionalFormatting sqref="A4294:A4296">
    <cfRule type="expression" dxfId="288" priority="289" stopIfTrue="1">
      <formula>$A4294&lt;&gt;""</formula>
    </cfRule>
  </conditionalFormatting>
  <conditionalFormatting sqref="D1603:E4321">
    <cfRule type="expression" dxfId="287" priority="288" stopIfTrue="1">
      <formula>$A1603&lt;&gt;""</formula>
    </cfRule>
  </conditionalFormatting>
  <conditionalFormatting sqref="D4294:E4296">
    <cfRule type="expression" dxfId="286" priority="287" stopIfTrue="1">
      <formula>$A4294&lt;&gt;""</formula>
    </cfRule>
  </conditionalFormatting>
  <conditionalFormatting sqref="I4294:I4296">
    <cfRule type="expression" dxfId="285" priority="286" stopIfTrue="1">
      <formula>$A4294&lt;&gt;""</formula>
    </cfRule>
  </conditionalFormatting>
  <conditionalFormatting sqref="F997:H999 B1105:C1107 F1105:J1107 J1084:J1104 A997:C999 A1002:C1003 F1002:H1003">
    <cfRule type="expression" dxfId="284" priority="285" stopIfTrue="1">
      <formula>$A997&lt;&gt;""</formula>
    </cfRule>
  </conditionalFormatting>
  <conditionalFormatting sqref="B1078:C1078">
    <cfRule type="expression" dxfId="283" priority="284" stopIfTrue="1">
      <formula>$A1078&lt;&gt;""</formula>
    </cfRule>
  </conditionalFormatting>
  <conditionalFormatting sqref="F1078:H1078">
    <cfRule type="expression" dxfId="282" priority="283" stopIfTrue="1">
      <formula>$A1078&lt;&gt;""</formula>
    </cfRule>
  </conditionalFormatting>
  <conditionalFormatting sqref="B186:J4947">
    <cfRule type="expression" dxfId="281" priority="282" stopIfTrue="1">
      <formula>$A186&lt;&gt;""</formula>
    </cfRule>
  </conditionalFormatting>
  <conditionalFormatting sqref="B419:C420">
    <cfRule type="expression" dxfId="280" priority="145" stopIfTrue="1">
      <formula>$A419&lt;&gt;""</formula>
    </cfRule>
  </conditionalFormatting>
  <conditionalFormatting sqref="I1109:J1109">
    <cfRule type="expression" dxfId="279" priority="281" stopIfTrue="1">
      <formula>$A1109&lt;&gt;""</formula>
    </cfRule>
  </conditionalFormatting>
  <conditionalFormatting sqref="F186:G4947">
    <cfRule type="expression" dxfId="278" priority="279" stopIfTrue="1">
      <formula>$A186&lt;&gt;""</formula>
    </cfRule>
  </conditionalFormatting>
  <conditionalFormatting sqref="A186:A4947">
    <cfRule type="expression" dxfId="277" priority="280" stopIfTrue="1">
      <formula>$A186&lt;&gt;""</formula>
    </cfRule>
  </conditionalFormatting>
  <conditionalFormatting sqref="F423:H424 H422">
    <cfRule type="expression" dxfId="276" priority="237" stopIfTrue="1">
      <formula>$A422&lt;&gt;""</formula>
    </cfRule>
  </conditionalFormatting>
  <conditionalFormatting sqref="F1109:H1109">
    <cfRule type="expression" dxfId="275" priority="278" stopIfTrue="1">
      <formula>$A1109&lt;&gt;""</formula>
    </cfRule>
  </conditionalFormatting>
  <conditionalFormatting sqref="D1080:E1083">
    <cfRule type="expression" dxfId="274" priority="277" stopIfTrue="1">
      <formula>$A1080&lt;&gt;""</formula>
    </cfRule>
  </conditionalFormatting>
  <conditionalFormatting sqref="H1080:H1083">
    <cfRule type="expression" dxfId="273" priority="276" stopIfTrue="1">
      <formula>$A1080&lt;&gt;""</formula>
    </cfRule>
  </conditionalFormatting>
  <conditionalFormatting sqref="F1080:G1083">
    <cfRule type="expression" dxfId="272" priority="275" stopIfTrue="1">
      <formula>$A1080&lt;&gt;""</formula>
    </cfRule>
  </conditionalFormatting>
  <conditionalFormatting sqref="B1080:C1083">
    <cfRule type="expression" dxfId="271" priority="274" stopIfTrue="1">
      <formula>$A1080&lt;&gt;""</formula>
    </cfRule>
  </conditionalFormatting>
  <conditionalFormatting sqref="D1250:E1253 D1263:E1273 D1256:E1261">
    <cfRule type="expression" dxfId="270" priority="273" stopIfTrue="1">
      <formula>$A1250&lt;&gt;""</formula>
    </cfRule>
  </conditionalFormatting>
  <conditionalFormatting sqref="H1250:H1253 H1263:H1273 H1256:H1261">
    <cfRule type="expression" dxfId="269" priority="272" stopIfTrue="1">
      <formula>$A1250&lt;&gt;""</formula>
    </cfRule>
  </conditionalFormatting>
  <conditionalFormatting sqref="F1250:G1253 F1263:G1273 F1256:G1261">
    <cfRule type="expression" dxfId="268" priority="271" stopIfTrue="1">
      <formula>$A1250&lt;&gt;""</formula>
    </cfRule>
  </conditionalFormatting>
  <conditionalFormatting sqref="B1250:C1253 B1263:C1273 B1256:C1261">
    <cfRule type="expression" dxfId="267" priority="270" stopIfTrue="1">
      <formula>$A1250&lt;&gt;""</formula>
    </cfRule>
  </conditionalFormatting>
  <conditionalFormatting sqref="D1110:E1110">
    <cfRule type="expression" dxfId="266" priority="269" stopIfTrue="1">
      <formula>$A1110&lt;&gt;""</formula>
    </cfRule>
  </conditionalFormatting>
  <conditionalFormatting sqref="F1110:H1110">
    <cfRule type="expression" dxfId="265" priority="268" stopIfTrue="1">
      <formula>$A1110&lt;&gt;""</formula>
    </cfRule>
  </conditionalFormatting>
  <conditionalFormatting sqref="B1110:C1110">
    <cfRule type="expression" dxfId="264" priority="267" stopIfTrue="1">
      <formula>$A1110&lt;&gt;""</formula>
    </cfRule>
  </conditionalFormatting>
  <conditionalFormatting sqref="B358:I367">
    <cfRule type="expression" dxfId="263" priority="266" stopIfTrue="1">
      <formula>$A358&lt;&gt;""</formula>
    </cfRule>
  </conditionalFormatting>
  <conditionalFormatting sqref="B189:I189 B190:E194">
    <cfRule type="expression" dxfId="262" priority="265" stopIfTrue="1">
      <formula>$A189&lt;&gt;""</formula>
    </cfRule>
  </conditionalFormatting>
  <conditionalFormatting sqref="F1312:G1314">
    <cfRule type="expression" dxfId="261" priority="262" stopIfTrue="1">
      <formula>$A1312&lt;&gt;""</formula>
    </cfRule>
  </conditionalFormatting>
  <conditionalFormatting sqref="D1312:E1314">
    <cfRule type="expression" dxfId="260" priority="264" stopIfTrue="1">
      <formula>$A1312&lt;&gt;""</formula>
    </cfRule>
  </conditionalFormatting>
  <conditionalFormatting sqref="H1312:H1314">
    <cfRule type="expression" dxfId="259" priority="263" stopIfTrue="1">
      <formula>$A1312&lt;&gt;""</formula>
    </cfRule>
  </conditionalFormatting>
  <conditionalFormatting sqref="B592:I592">
    <cfRule type="expression" dxfId="258" priority="261" stopIfTrue="1">
      <formula>$A592&lt;&gt;""</formula>
    </cfRule>
  </conditionalFormatting>
  <conditionalFormatting sqref="I1401:I1405">
    <cfRule type="expression" dxfId="257" priority="260" stopIfTrue="1">
      <formula>$A1401&lt;&gt;""</formula>
    </cfRule>
  </conditionalFormatting>
  <conditionalFormatting sqref="D1401:E1405">
    <cfRule type="expression" dxfId="256" priority="259" stopIfTrue="1">
      <formula>$A1401&lt;&gt;""</formula>
    </cfRule>
  </conditionalFormatting>
  <conditionalFormatting sqref="H1401:H1405">
    <cfRule type="expression" dxfId="255" priority="258" stopIfTrue="1">
      <formula>$A1401&lt;&gt;""</formula>
    </cfRule>
  </conditionalFormatting>
  <conditionalFormatting sqref="F1401:G1405">
    <cfRule type="expression" dxfId="254" priority="257" stopIfTrue="1">
      <formula>$A1401&lt;&gt;""</formula>
    </cfRule>
  </conditionalFormatting>
  <conditionalFormatting sqref="B1401:C1405">
    <cfRule type="expression" dxfId="253" priority="256" stopIfTrue="1">
      <formula>$A1401&lt;&gt;""</formula>
    </cfRule>
  </conditionalFormatting>
  <conditionalFormatting sqref="H195">
    <cfRule type="expression" dxfId="252" priority="136" stopIfTrue="1">
      <formula>$A195&lt;&gt;""</formula>
    </cfRule>
  </conditionalFormatting>
  <conditionalFormatting sqref="H190:I193">
    <cfRule type="expression" dxfId="251" priority="255" stopIfTrue="1">
      <formula>$A190&lt;&gt;""</formula>
    </cfRule>
  </conditionalFormatting>
  <conditionalFormatting sqref="F190:G193">
    <cfRule type="expression" dxfId="250" priority="254" stopIfTrue="1">
      <formula>$A190&lt;&gt;""</formula>
    </cfRule>
  </conditionalFormatting>
  <conditionalFormatting sqref="F1202:H1202">
    <cfRule type="expression" dxfId="249" priority="134" stopIfTrue="1">
      <formula>$A1202&lt;&gt;""</formula>
    </cfRule>
  </conditionalFormatting>
  <conditionalFormatting sqref="I1353">
    <cfRule type="expression" dxfId="248" priority="209" stopIfTrue="1">
      <formula>$A1353&lt;&gt;""</formula>
    </cfRule>
  </conditionalFormatting>
  <conditionalFormatting sqref="I1086:I1087">
    <cfRule type="expression" dxfId="247" priority="253" stopIfTrue="1">
      <formula>$A1086&lt;&gt;""</formula>
    </cfRule>
  </conditionalFormatting>
  <conditionalFormatting sqref="B1115:H1115">
    <cfRule type="expression" dxfId="246" priority="252" stopIfTrue="1">
      <formula>$A1115&lt;&gt;""</formula>
    </cfRule>
  </conditionalFormatting>
  <conditionalFormatting sqref="D1086:E1087">
    <cfRule type="expression" dxfId="245" priority="251" stopIfTrue="1">
      <formula>$A1086&lt;&gt;""</formula>
    </cfRule>
  </conditionalFormatting>
  <conditionalFormatting sqref="B1086:C1087">
    <cfRule type="expression" dxfId="244" priority="250" stopIfTrue="1">
      <formula>$A1086&lt;&gt;""</formula>
    </cfRule>
  </conditionalFormatting>
  <conditionalFormatting sqref="H1086:H1087">
    <cfRule type="expression" dxfId="243" priority="249" stopIfTrue="1">
      <formula>$A1086&lt;&gt;""</formula>
    </cfRule>
  </conditionalFormatting>
  <conditionalFormatting sqref="F1086:G1087">
    <cfRule type="expression" dxfId="242" priority="248" stopIfTrue="1">
      <formula>$A1086&lt;&gt;""</formula>
    </cfRule>
  </conditionalFormatting>
  <conditionalFormatting sqref="D1317:E1318 I1317:I1323">
    <cfRule type="expression" dxfId="241" priority="243" stopIfTrue="1">
      <formula>$A1317&lt;&gt;""</formula>
    </cfRule>
  </conditionalFormatting>
  <conditionalFormatting sqref="D1088:E1088 I1088:I1095 D1091:E1091">
    <cfRule type="expression" dxfId="240" priority="247" stopIfTrue="1">
      <formula>$A1088&lt;&gt;""</formula>
    </cfRule>
  </conditionalFormatting>
  <conditionalFormatting sqref="H1317:H1323">
    <cfRule type="expression" dxfId="239" priority="242" stopIfTrue="1">
      <formula>$A1317&lt;&gt;""</formula>
    </cfRule>
  </conditionalFormatting>
  <conditionalFormatting sqref="H1088 H1091">
    <cfRule type="expression" dxfId="238" priority="246" stopIfTrue="1">
      <formula>$A1088&lt;&gt;""</formula>
    </cfRule>
  </conditionalFormatting>
  <conditionalFormatting sqref="F1088:G1088 F1091:G1091">
    <cfRule type="expression" dxfId="237" priority="245" stopIfTrue="1">
      <formula>$A1088&lt;&gt;""</formula>
    </cfRule>
  </conditionalFormatting>
  <conditionalFormatting sqref="B1088:C1088 B1091:C1091">
    <cfRule type="expression" dxfId="236" priority="244" stopIfTrue="1">
      <formula>$A1088&lt;&gt;""</formula>
    </cfRule>
  </conditionalFormatting>
  <conditionalFormatting sqref="B1317:C1318">
    <cfRule type="expression" dxfId="235" priority="241" stopIfTrue="1">
      <formula>$A1317&lt;&gt;""</formula>
    </cfRule>
  </conditionalFormatting>
  <conditionalFormatting sqref="F1317:G1323">
    <cfRule type="expression" dxfId="234" priority="240" stopIfTrue="1">
      <formula>$A1317&lt;&gt;""</formula>
    </cfRule>
  </conditionalFormatting>
  <conditionalFormatting sqref="B1000:H1000">
    <cfRule type="expression" dxfId="233" priority="239" stopIfTrue="1">
      <formula>$A1000&lt;&gt;""</formula>
    </cfRule>
  </conditionalFormatting>
  <conditionalFormatting sqref="B1116:H1116 B1119:H1123">
    <cfRule type="expression" dxfId="232" priority="238" stopIfTrue="1">
      <formula>$A1116&lt;&gt;""</formula>
    </cfRule>
  </conditionalFormatting>
  <conditionalFormatting sqref="D422:E424">
    <cfRule type="expression" dxfId="231" priority="236" stopIfTrue="1">
      <formula>$A422&lt;&gt;""</formula>
    </cfRule>
  </conditionalFormatting>
  <conditionalFormatting sqref="B422:C424">
    <cfRule type="expression" dxfId="230" priority="235" stopIfTrue="1">
      <formula>$A422&lt;&gt;""</formula>
    </cfRule>
  </conditionalFormatting>
  <conditionalFormatting sqref="D1400:E1400">
    <cfRule type="expression" dxfId="229" priority="234" stopIfTrue="1">
      <formula>$A1400&lt;&gt;""</formula>
    </cfRule>
  </conditionalFormatting>
  <conditionalFormatting sqref="H1400">
    <cfRule type="expression" dxfId="228" priority="233" stopIfTrue="1">
      <formula>$A1400&lt;&gt;""</formula>
    </cfRule>
  </conditionalFormatting>
  <conditionalFormatting sqref="F1400:G1400">
    <cfRule type="expression" dxfId="227" priority="232" stopIfTrue="1">
      <formula>$A1400&lt;&gt;""</formula>
    </cfRule>
  </conditionalFormatting>
  <conditionalFormatting sqref="B1400:C1400">
    <cfRule type="expression" dxfId="226" priority="231" stopIfTrue="1">
      <formula>$A1400&lt;&gt;""</formula>
    </cfRule>
  </conditionalFormatting>
  <conditionalFormatting sqref="B404:H405">
    <cfRule type="expression" dxfId="225" priority="230" stopIfTrue="1">
      <formula>$A404&lt;&gt;""</formula>
    </cfRule>
  </conditionalFormatting>
  <conditionalFormatting sqref="D1112:E1112 D1114:E1114">
    <cfRule type="expression" dxfId="224" priority="229" stopIfTrue="1">
      <formula>$A1112&lt;&gt;""</formula>
    </cfRule>
  </conditionalFormatting>
  <conditionalFormatting sqref="B1112:C1112 F1112:I1112 F1114:I1114 B1114:C1114">
    <cfRule type="expression" dxfId="223" priority="228" stopIfTrue="1">
      <formula>$A1112&lt;&gt;""</formula>
    </cfRule>
  </conditionalFormatting>
  <conditionalFormatting sqref="B1029:H1029">
    <cfRule type="expression" dxfId="222" priority="227" stopIfTrue="1">
      <formula>$A1029&lt;&gt;""</formula>
    </cfRule>
  </conditionalFormatting>
  <conditionalFormatting sqref="I1001">
    <cfRule type="expression" dxfId="221" priority="226" stopIfTrue="1">
      <formula>$A1001&lt;&gt;""</formula>
    </cfRule>
  </conditionalFormatting>
  <conditionalFormatting sqref="B1001:H1001">
    <cfRule type="expression" dxfId="220" priority="225" stopIfTrue="1">
      <formula>$A1001&lt;&gt;""</formula>
    </cfRule>
  </conditionalFormatting>
  <conditionalFormatting sqref="I1237:I1244 I1247:I1248">
    <cfRule type="expression" dxfId="219" priority="224" stopIfTrue="1">
      <formula>$A1237&lt;&gt;""</formula>
    </cfRule>
  </conditionalFormatting>
  <conditionalFormatting sqref="F1247:G1248 F1240:G1244">
    <cfRule type="expression" dxfId="218" priority="223" stopIfTrue="1">
      <formula>$A1240&lt;&gt;""</formula>
    </cfRule>
  </conditionalFormatting>
  <conditionalFormatting sqref="B1237:E1237">
    <cfRule type="expression" dxfId="217" priority="222" stopIfTrue="1">
      <formula>$A1237&lt;&gt;""</formula>
    </cfRule>
  </conditionalFormatting>
  <conditionalFormatting sqref="F1237:H1237 H1247:H1248 H1240:H1244">
    <cfRule type="expression" dxfId="216" priority="221" stopIfTrue="1">
      <formula>$A1237&lt;&gt;""</formula>
    </cfRule>
  </conditionalFormatting>
  <conditionalFormatting sqref="D1240:E1244 D1247:E1248">
    <cfRule type="expression" dxfId="215" priority="220" stopIfTrue="1">
      <formula>$A1240&lt;&gt;""</formula>
    </cfRule>
  </conditionalFormatting>
  <conditionalFormatting sqref="B1240:C1244 B1247:C1248">
    <cfRule type="expression" dxfId="214" priority="219" stopIfTrue="1">
      <formula>$A1240&lt;&gt;""</formula>
    </cfRule>
  </conditionalFormatting>
  <conditionalFormatting sqref="D1308:E1308 I1308:I1310">
    <cfRule type="expression" dxfId="213" priority="218" stopIfTrue="1">
      <formula>$A1308&lt;&gt;""</formula>
    </cfRule>
  </conditionalFormatting>
  <conditionalFormatting sqref="H1308">
    <cfRule type="expression" dxfId="212" priority="217" stopIfTrue="1">
      <formula>$A1308&lt;&gt;""</formula>
    </cfRule>
  </conditionalFormatting>
  <conditionalFormatting sqref="B1308:C1308">
    <cfRule type="expression" dxfId="211" priority="216" stopIfTrue="1">
      <formula>$A1308&lt;&gt;""</formula>
    </cfRule>
  </conditionalFormatting>
  <conditionalFormatting sqref="F1308:G1308">
    <cfRule type="expression" dxfId="210" priority="215" stopIfTrue="1">
      <formula>$A1308&lt;&gt;""</formula>
    </cfRule>
  </conditionalFormatting>
  <conditionalFormatting sqref="B1113:I1113">
    <cfRule type="expression" dxfId="209" priority="214" stopIfTrue="1">
      <formula>$A1113&lt;&gt;""</formula>
    </cfRule>
  </conditionalFormatting>
  <conditionalFormatting sqref="I1108">
    <cfRule type="expression" dxfId="208" priority="213" stopIfTrue="1">
      <formula>$A1108&lt;&gt;""</formula>
    </cfRule>
  </conditionalFormatting>
  <conditionalFormatting sqref="D1108:E1108">
    <cfRule type="expression" dxfId="207" priority="212" stopIfTrue="1">
      <formula>$A1108&lt;&gt;""</formula>
    </cfRule>
  </conditionalFormatting>
  <conditionalFormatting sqref="F1108:H1108">
    <cfRule type="expression" dxfId="206" priority="211" stopIfTrue="1">
      <formula>$A1108&lt;&gt;""</formula>
    </cfRule>
  </conditionalFormatting>
  <conditionalFormatting sqref="B1108:C1108">
    <cfRule type="expression" dxfId="205" priority="210" stopIfTrue="1">
      <formula>$A1108&lt;&gt;""</formula>
    </cfRule>
  </conditionalFormatting>
  <conditionalFormatting sqref="F1353:H1353">
    <cfRule type="expression" dxfId="204" priority="208" stopIfTrue="1">
      <formula>$A1353&lt;&gt;""</formula>
    </cfRule>
  </conditionalFormatting>
  <conditionalFormatting sqref="D1353:E1353">
    <cfRule type="expression" dxfId="203" priority="207" stopIfTrue="1">
      <formula>$A1353&lt;&gt;""</formula>
    </cfRule>
  </conditionalFormatting>
  <conditionalFormatting sqref="B1353:C1353">
    <cfRule type="expression" dxfId="202" priority="206" stopIfTrue="1">
      <formula>$A1353&lt;&gt;""</formula>
    </cfRule>
  </conditionalFormatting>
  <conditionalFormatting sqref="I1357:I1358 B1357:E1358">
    <cfRule type="expression" dxfId="201" priority="205" stopIfTrue="1">
      <formula>$A1357&lt;&gt;""</formula>
    </cfRule>
  </conditionalFormatting>
  <conditionalFormatting sqref="F1357:H1358">
    <cfRule type="expression" dxfId="200" priority="204" stopIfTrue="1">
      <formula>$A1357&lt;&gt;""</formula>
    </cfRule>
  </conditionalFormatting>
  <conditionalFormatting sqref="I1111">
    <cfRule type="expression" dxfId="199" priority="203" stopIfTrue="1">
      <formula>$A1111&lt;&gt;""</formula>
    </cfRule>
  </conditionalFormatting>
  <conditionalFormatting sqref="B1111:H1111">
    <cfRule type="expression" dxfId="198" priority="202" stopIfTrue="1">
      <formula>$A1111&lt;&gt;""</formula>
    </cfRule>
  </conditionalFormatting>
  <conditionalFormatting sqref="H436 B425:H430">
    <cfRule type="expression" dxfId="197" priority="201" stopIfTrue="1">
      <formula>$A425&lt;&gt;""</formula>
    </cfRule>
  </conditionalFormatting>
  <conditionalFormatting sqref="H1201">
    <cfRule type="expression" dxfId="196" priority="200" stopIfTrue="1">
      <formula>$A1201&lt;&gt;""</formula>
    </cfRule>
  </conditionalFormatting>
  <conditionalFormatting sqref="F1061:G1061">
    <cfRule type="expression" dxfId="195" priority="199" stopIfTrue="1">
      <formula>$A1061&lt;&gt;""</formula>
    </cfRule>
  </conditionalFormatting>
  <conditionalFormatting sqref="D1061:E1061">
    <cfRule type="expression" dxfId="194" priority="198" stopIfTrue="1">
      <formula>$A1061&lt;&gt;""</formula>
    </cfRule>
  </conditionalFormatting>
  <conditionalFormatting sqref="B1061:C1061">
    <cfRule type="expression" dxfId="193" priority="197" stopIfTrue="1">
      <formula>$A1061&lt;&gt;""</formula>
    </cfRule>
  </conditionalFormatting>
  <conditionalFormatting sqref="D1319:E1323">
    <cfRule type="expression" dxfId="192" priority="196" stopIfTrue="1">
      <formula>$A1319&lt;&gt;""</formula>
    </cfRule>
  </conditionalFormatting>
  <conditionalFormatting sqref="B1319:C1323">
    <cfRule type="expression" dxfId="191" priority="195" stopIfTrue="1">
      <formula>$A1319&lt;&gt;""</formula>
    </cfRule>
  </conditionalFormatting>
  <conditionalFormatting sqref="H1092:H1095">
    <cfRule type="expression" dxfId="190" priority="194" stopIfTrue="1">
      <formula>$A1092&lt;&gt;""</formula>
    </cfRule>
  </conditionalFormatting>
  <conditionalFormatting sqref="D1092:E1095">
    <cfRule type="expression" dxfId="189" priority="193" stopIfTrue="1">
      <formula>$A1092&lt;&gt;""</formula>
    </cfRule>
  </conditionalFormatting>
  <conditionalFormatting sqref="F1092:G1095">
    <cfRule type="expression" dxfId="188" priority="192" stopIfTrue="1">
      <formula>$A1092&lt;&gt;""</formula>
    </cfRule>
  </conditionalFormatting>
  <conditionalFormatting sqref="B1092:C1095">
    <cfRule type="expression" dxfId="187" priority="191" stopIfTrue="1">
      <formula>$A1092&lt;&gt;""</formula>
    </cfRule>
  </conditionalFormatting>
  <conditionalFormatting sqref="D1079:E1079">
    <cfRule type="expression" dxfId="186" priority="190" stopIfTrue="1">
      <formula>$A1079&lt;&gt;""</formula>
    </cfRule>
  </conditionalFormatting>
  <conditionalFormatting sqref="H1079">
    <cfRule type="expression" dxfId="185" priority="189" stopIfTrue="1">
      <formula>$A1079&lt;&gt;""</formula>
    </cfRule>
  </conditionalFormatting>
  <conditionalFormatting sqref="F1079:G1079">
    <cfRule type="expression" dxfId="184" priority="188" stopIfTrue="1">
      <formula>$A1079&lt;&gt;""</formula>
    </cfRule>
  </conditionalFormatting>
  <conditionalFormatting sqref="B1079:C1079">
    <cfRule type="expression" dxfId="183" priority="187" stopIfTrue="1">
      <formula>$A1079&lt;&gt;""</formula>
    </cfRule>
  </conditionalFormatting>
  <conditionalFormatting sqref="I1307">
    <cfRule type="expression" dxfId="182" priority="186" stopIfTrue="1">
      <formula>$A1307&lt;&gt;""</formula>
    </cfRule>
  </conditionalFormatting>
  <conditionalFormatting sqref="D1307:E1307">
    <cfRule type="expression" dxfId="181" priority="185" stopIfTrue="1">
      <formula>$A1307&lt;&gt;""</formula>
    </cfRule>
  </conditionalFormatting>
  <conditionalFormatting sqref="H1307">
    <cfRule type="expression" dxfId="180" priority="184" stopIfTrue="1">
      <formula>$A1307&lt;&gt;""</formula>
    </cfRule>
  </conditionalFormatting>
  <conditionalFormatting sqref="F1307:G1307">
    <cfRule type="expression" dxfId="179" priority="183" stopIfTrue="1">
      <formula>$A1307&lt;&gt;""</formula>
    </cfRule>
  </conditionalFormatting>
  <conditionalFormatting sqref="B1307:C1307">
    <cfRule type="expression" dxfId="178" priority="182" stopIfTrue="1">
      <formula>$A1307&lt;&gt;""</formula>
    </cfRule>
  </conditionalFormatting>
  <conditionalFormatting sqref="B436:G436 B437:E443">
    <cfRule type="expression" dxfId="177" priority="181" stopIfTrue="1">
      <formula>$A436&lt;&gt;""</formula>
    </cfRule>
  </conditionalFormatting>
  <conditionalFormatting sqref="I431:I435 B431:E435">
    <cfRule type="expression" dxfId="176" priority="180" stopIfTrue="1">
      <formula>$A431&lt;&gt;""</formula>
    </cfRule>
  </conditionalFormatting>
  <conditionalFormatting sqref="H434:H435 F431:H433">
    <cfRule type="expression" dxfId="175" priority="179" stopIfTrue="1">
      <formula>$A431&lt;&gt;""</formula>
    </cfRule>
  </conditionalFormatting>
  <conditionalFormatting sqref="D1085:E1085 I1085">
    <cfRule type="expression" dxfId="174" priority="178" stopIfTrue="1">
      <formula>$A1085&lt;&gt;""</formula>
    </cfRule>
  </conditionalFormatting>
  <conditionalFormatting sqref="H1085">
    <cfRule type="expression" dxfId="173" priority="177" stopIfTrue="1">
      <formula>$A1085&lt;&gt;""</formula>
    </cfRule>
  </conditionalFormatting>
  <conditionalFormatting sqref="F1085:G1085">
    <cfRule type="expression" dxfId="172" priority="176" stopIfTrue="1">
      <formula>$A1085&lt;&gt;""</formula>
    </cfRule>
  </conditionalFormatting>
  <conditionalFormatting sqref="B1085:C1085">
    <cfRule type="expression" dxfId="171" priority="175" stopIfTrue="1">
      <formula>$A1085&lt;&gt;""</formula>
    </cfRule>
  </conditionalFormatting>
  <conditionalFormatting sqref="D1316:E1316 I1316">
    <cfRule type="expression" dxfId="170" priority="174" stopIfTrue="1">
      <formula>$A1316&lt;&gt;""</formula>
    </cfRule>
  </conditionalFormatting>
  <conditionalFormatting sqref="H1316">
    <cfRule type="expression" dxfId="169" priority="173" stopIfTrue="1">
      <formula>$A1316&lt;&gt;""</formula>
    </cfRule>
  </conditionalFormatting>
  <conditionalFormatting sqref="F1316:G1316">
    <cfRule type="expression" dxfId="168" priority="172" stopIfTrue="1">
      <formula>$A1316&lt;&gt;""</formula>
    </cfRule>
  </conditionalFormatting>
  <conditionalFormatting sqref="B1316:C1316">
    <cfRule type="expression" dxfId="167" priority="171" stopIfTrue="1">
      <formula>$A1316&lt;&gt;""</formula>
    </cfRule>
  </conditionalFormatting>
  <conditionalFormatting sqref="I1245:I1246">
    <cfRule type="expression" dxfId="166" priority="170" stopIfTrue="1">
      <formula>$A1245&lt;&gt;""</formula>
    </cfRule>
  </conditionalFormatting>
  <conditionalFormatting sqref="D1245:E1246">
    <cfRule type="expression" dxfId="165" priority="169" stopIfTrue="1">
      <formula>$A1245&lt;&gt;""</formula>
    </cfRule>
  </conditionalFormatting>
  <conditionalFormatting sqref="H1245:H1246">
    <cfRule type="expression" dxfId="164" priority="168" stopIfTrue="1">
      <formula>$A1245&lt;&gt;""</formula>
    </cfRule>
  </conditionalFormatting>
  <conditionalFormatting sqref="F1245:G1246">
    <cfRule type="expression" dxfId="163" priority="167" stopIfTrue="1">
      <formula>$A1245&lt;&gt;""</formula>
    </cfRule>
  </conditionalFormatting>
  <conditionalFormatting sqref="B1245:C1246">
    <cfRule type="expression" dxfId="162" priority="166" stopIfTrue="1">
      <formula>$A1245&lt;&gt;""</formula>
    </cfRule>
  </conditionalFormatting>
  <conditionalFormatting sqref="I1359">
    <cfRule type="expression" dxfId="161" priority="165" stopIfTrue="1">
      <formula>$A1359&lt;&gt;""</formula>
    </cfRule>
  </conditionalFormatting>
  <conditionalFormatting sqref="D1359:E1359">
    <cfRule type="expression" dxfId="160" priority="164" stopIfTrue="1">
      <formula>$A1359&lt;&gt;""</formula>
    </cfRule>
  </conditionalFormatting>
  <conditionalFormatting sqref="H1359">
    <cfRule type="expression" dxfId="159" priority="163" stopIfTrue="1">
      <formula>$A1359&lt;&gt;""</formula>
    </cfRule>
  </conditionalFormatting>
  <conditionalFormatting sqref="F1359:G1359">
    <cfRule type="expression" dxfId="158" priority="162" stopIfTrue="1">
      <formula>$A1359&lt;&gt;""</formula>
    </cfRule>
  </conditionalFormatting>
  <conditionalFormatting sqref="B1359:C1359">
    <cfRule type="expression" dxfId="157" priority="161" stopIfTrue="1">
      <formula>$A1359&lt;&gt;""</formula>
    </cfRule>
  </conditionalFormatting>
  <conditionalFormatting sqref="B1124:H1140">
    <cfRule type="expression" dxfId="156" priority="160" stopIfTrue="1">
      <formula>$A1124&lt;&gt;""</formula>
    </cfRule>
  </conditionalFormatting>
  <conditionalFormatting sqref="B1218:I1218 I1219:I1235">
    <cfRule type="expression" dxfId="155" priority="159" stopIfTrue="1">
      <formula>$A1218&lt;&gt;""</formula>
    </cfRule>
  </conditionalFormatting>
  <conditionalFormatting sqref="F194:I194">
    <cfRule type="expression" dxfId="154" priority="158" stopIfTrue="1">
      <formula>$A194&lt;&gt;""</formula>
    </cfRule>
  </conditionalFormatting>
  <conditionalFormatting sqref="F437:H443">
    <cfRule type="expression" dxfId="153" priority="157" stopIfTrue="1">
      <formula>$A437&lt;&gt;""</formula>
    </cfRule>
  </conditionalFormatting>
  <conditionalFormatting sqref="B1219:H1221 H1222:H1235 B1222:E1235">
    <cfRule type="expression" dxfId="152" priority="156" stopIfTrue="1">
      <formula>$A1219&lt;&gt;""</formula>
    </cfRule>
  </conditionalFormatting>
  <conditionalFormatting sqref="B1084:I1084">
    <cfRule type="expression" dxfId="151" priority="155" stopIfTrue="1">
      <formula>$A1084&lt;&gt;""</formula>
    </cfRule>
  </conditionalFormatting>
  <conditionalFormatting sqref="B1315:I1315">
    <cfRule type="expression" dxfId="150" priority="154" stopIfTrue="1">
      <formula>$A1315&lt;&gt;""</formula>
    </cfRule>
  </conditionalFormatting>
  <conditionalFormatting sqref="I195">
    <cfRule type="expression" dxfId="149" priority="153" stopIfTrue="1">
      <formula>$A195&lt;&gt;""</formula>
    </cfRule>
  </conditionalFormatting>
  <conditionalFormatting sqref="F421:G421">
    <cfRule type="expression" dxfId="148" priority="152" stopIfTrue="1">
      <formula>$A421&lt;&gt;""</formula>
    </cfRule>
  </conditionalFormatting>
  <conditionalFormatting sqref="H421">
    <cfRule type="expression" dxfId="147" priority="151" stopIfTrue="1">
      <formula>$A421&lt;&gt;""</formula>
    </cfRule>
  </conditionalFormatting>
  <conditionalFormatting sqref="D421:E421">
    <cfRule type="expression" dxfId="146" priority="150" stopIfTrue="1">
      <formula>$A421&lt;&gt;""</formula>
    </cfRule>
  </conditionalFormatting>
  <conditionalFormatting sqref="B421:C421">
    <cfRule type="expression" dxfId="145" priority="149" stopIfTrue="1">
      <formula>$A421&lt;&gt;""</formula>
    </cfRule>
  </conditionalFormatting>
  <conditionalFormatting sqref="I419:I420">
    <cfRule type="expression" dxfId="144" priority="148" stopIfTrue="1">
      <formula>$A419&lt;&gt;""</formula>
    </cfRule>
  </conditionalFormatting>
  <conditionalFormatting sqref="F419:H420">
    <cfRule type="expression" dxfId="143" priority="147" stopIfTrue="1">
      <formula>$A419&lt;&gt;""</formula>
    </cfRule>
  </conditionalFormatting>
  <conditionalFormatting sqref="D419:E420">
    <cfRule type="expression" dxfId="142" priority="146" stopIfTrue="1">
      <formula>$A419&lt;&gt;""</formula>
    </cfRule>
  </conditionalFormatting>
  <conditionalFormatting sqref="F422:G422">
    <cfRule type="expression" dxfId="141" priority="144" stopIfTrue="1">
      <formula>$A422&lt;&gt;""</formula>
    </cfRule>
  </conditionalFormatting>
  <conditionalFormatting sqref="B637:I637 F638:G638">
    <cfRule type="expression" dxfId="140" priority="47" stopIfTrue="1">
      <formula>$A637&lt;&gt;""</formula>
    </cfRule>
  </conditionalFormatting>
  <conditionalFormatting sqref="I1057">
    <cfRule type="expression" dxfId="139" priority="143" stopIfTrue="1">
      <formula>$A1057&lt;&gt;""</formula>
    </cfRule>
  </conditionalFormatting>
  <conditionalFormatting sqref="D1057:E1057">
    <cfRule type="expression" dxfId="138" priority="142" stopIfTrue="1">
      <formula>$A1057&lt;&gt;""</formula>
    </cfRule>
  </conditionalFormatting>
  <conditionalFormatting sqref="B1057:C1057">
    <cfRule type="expression" dxfId="137" priority="141" stopIfTrue="1">
      <formula>$A1057&lt;&gt;""</formula>
    </cfRule>
  </conditionalFormatting>
  <conditionalFormatting sqref="H1057">
    <cfRule type="expression" dxfId="136" priority="140" stopIfTrue="1">
      <formula>$A1057&lt;&gt;""</formula>
    </cfRule>
  </conditionalFormatting>
  <conditionalFormatting sqref="F641:G641">
    <cfRule type="expression" dxfId="135" priority="46" stopIfTrue="1">
      <formula>$A641&lt;&gt;""</formula>
    </cfRule>
  </conditionalFormatting>
  <conditionalFormatting sqref="A1355:H1356">
    <cfRule type="expression" dxfId="134" priority="61" stopIfTrue="1">
      <formula>$A1355&lt;&gt;""</formula>
    </cfRule>
  </conditionalFormatting>
  <conditionalFormatting sqref="F1222:G1235">
    <cfRule type="expression" dxfId="133" priority="139" stopIfTrue="1">
      <formula>$A1222&lt;&gt;""</formula>
    </cfRule>
  </conditionalFormatting>
  <conditionalFormatting sqref="F434:G435">
    <cfRule type="expression" dxfId="132" priority="138" stopIfTrue="1">
      <formula>$A434&lt;&gt;""</formula>
    </cfRule>
  </conditionalFormatting>
  <conditionalFormatting sqref="F195:G195">
    <cfRule type="expression" dxfId="131" priority="137" stopIfTrue="1">
      <formula>$A195&lt;&gt;""</formula>
    </cfRule>
  </conditionalFormatting>
  <conditionalFormatting sqref="A440:J442">
    <cfRule type="expression" dxfId="130" priority="56" stopIfTrue="1">
      <formula>$A440&lt;&gt;""</formula>
    </cfRule>
  </conditionalFormatting>
  <conditionalFormatting sqref="I1202 B1202:E1202">
    <cfRule type="expression" dxfId="129" priority="135" stopIfTrue="1">
      <formula>$A1202&lt;&gt;""</formula>
    </cfRule>
  </conditionalFormatting>
  <conditionalFormatting sqref="F1340:G1349">
    <cfRule type="expression" dxfId="128" priority="133" stopIfTrue="1">
      <formula>$A1340&lt;&gt;""</formula>
    </cfRule>
  </conditionalFormatting>
  <conditionalFormatting sqref="A866:J868">
    <cfRule type="expression" dxfId="127" priority="52" stopIfTrue="1">
      <formula>$A866&lt;&gt;""</formula>
    </cfRule>
  </conditionalFormatting>
  <conditionalFormatting sqref="A1009:J1011">
    <cfRule type="expression" dxfId="126" priority="51" stopIfTrue="1">
      <formula>$A1009&lt;&gt;""</formula>
    </cfRule>
  </conditionalFormatting>
  <conditionalFormatting sqref="A1254:A1255">
    <cfRule type="expression" dxfId="125" priority="66" stopIfTrue="1">
      <formula>$A1254&lt;&gt;""</formula>
    </cfRule>
  </conditionalFormatting>
  <conditionalFormatting sqref="B639:I640 B641:E646 H641:I646 B638:E638 H638:I638">
    <cfRule type="expression" dxfId="124" priority="49" stopIfTrue="1">
      <formula>$A638&lt;&gt;""</formula>
    </cfRule>
  </conditionalFormatting>
  <conditionalFormatting sqref="B1341:E1351">
    <cfRule type="expression" dxfId="123" priority="132" stopIfTrue="1">
      <formula>$A1341&lt;&gt;""</formula>
    </cfRule>
  </conditionalFormatting>
  <conditionalFormatting sqref="F1254:G1255">
    <cfRule type="expression" dxfId="122" priority="63" stopIfTrue="1">
      <formula>$A1254&lt;&gt;""</formula>
    </cfRule>
  </conditionalFormatting>
  <conditionalFormatting sqref="B572">
    <cfRule type="expression" dxfId="121" priority="131" stopIfTrue="1">
      <formula>$A572&lt;&gt;""</formula>
    </cfRule>
  </conditionalFormatting>
  <conditionalFormatting sqref="B223:I223">
    <cfRule type="expression" dxfId="120" priority="130" stopIfTrue="1">
      <formula>$A223&lt;&gt;""</formula>
    </cfRule>
  </conditionalFormatting>
  <conditionalFormatting sqref="B224:I224">
    <cfRule type="expression" dxfId="119" priority="129" stopIfTrue="1">
      <formula>$A224&lt;&gt;""</formula>
    </cfRule>
  </conditionalFormatting>
  <conditionalFormatting sqref="B225:I227 B228:E237 I228:I230">
    <cfRule type="expression" dxfId="118" priority="128" stopIfTrue="1">
      <formula>$A225&lt;&gt;""</formula>
    </cfRule>
  </conditionalFormatting>
  <conditionalFormatting sqref="F228:H230">
    <cfRule type="expression" dxfId="117" priority="127" stopIfTrue="1">
      <formula>$A228&lt;&gt;""</formula>
    </cfRule>
  </conditionalFormatting>
  <conditionalFormatting sqref="F224:G224">
    <cfRule type="expression" dxfId="116" priority="57" stopIfTrue="1">
      <formula>$A224&lt;&gt;""</formula>
    </cfRule>
  </conditionalFormatting>
  <conditionalFormatting sqref="A479:J481">
    <cfRule type="expression" dxfId="115" priority="55" stopIfTrue="1">
      <formula>$A479&lt;&gt;""</formula>
    </cfRule>
  </conditionalFormatting>
  <conditionalFormatting sqref="F490:G490">
    <cfRule type="expression" dxfId="114" priority="54" stopIfTrue="1">
      <formula>$A490&lt;&gt;""</formula>
    </cfRule>
  </conditionalFormatting>
  <conditionalFormatting sqref="I231:I237">
    <cfRule type="expression" dxfId="113" priority="126" stopIfTrue="1">
      <formula>$A231&lt;&gt;""</formula>
    </cfRule>
  </conditionalFormatting>
  <conditionalFormatting sqref="F231:H237">
    <cfRule type="expression" dxfId="112" priority="125" stopIfTrue="1">
      <formula>$A231&lt;&gt;""</formula>
    </cfRule>
  </conditionalFormatting>
  <conditionalFormatting sqref="B1166:I1166 B1174:I1179 B1168:I1172">
    <cfRule type="expression" dxfId="111" priority="124" stopIfTrue="1">
      <formula>$A1166&lt;&gt;""</formula>
    </cfRule>
  </conditionalFormatting>
  <conditionalFormatting sqref="F1057:G1057">
    <cfRule type="expression" dxfId="110" priority="123" stopIfTrue="1">
      <formula>$A1057&lt;&gt;""</formula>
    </cfRule>
  </conditionalFormatting>
  <conditionalFormatting sqref="D1262:E1262">
    <cfRule type="expression" dxfId="109" priority="122" stopIfTrue="1">
      <formula>$A1262&lt;&gt;""</formula>
    </cfRule>
  </conditionalFormatting>
  <conditionalFormatting sqref="B1262:C1262">
    <cfRule type="expression" dxfId="108" priority="121" stopIfTrue="1">
      <formula>$A1262&lt;&gt;""</formula>
    </cfRule>
  </conditionalFormatting>
  <conditionalFormatting sqref="H1262">
    <cfRule type="expression" dxfId="107" priority="120" stopIfTrue="1">
      <formula>$A1262&lt;&gt;""</formula>
    </cfRule>
  </conditionalFormatting>
  <conditionalFormatting sqref="F1262:G1262">
    <cfRule type="expression" dxfId="106" priority="119" stopIfTrue="1">
      <formula>$A1262&lt;&gt;""</formula>
    </cfRule>
  </conditionalFormatting>
  <conditionalFormatting sqref="A1006:H1007">
    <cfRule type="expression" dxfId="105" priority="60" stopIfTrue="1">
      <formula>$A1006&lt;&gt;""</formula>
    </cfRule>
  </conditionalFormatting>
  <conditionalFormatting sqref="B444:I446">
    <cfRule type="expression" dxfId="104" priority="118" stopIfTrue="1">
      <formula>$A444&lt;&gt;""</formula>
    </cfRule>
  </conditionalFormatting>
  <conditionalFormatting sqref="B238:I238 B239:E267">
    <cfRule type="expression" dxfId="103" priority="117" stopIfTrue="1">
      <formula>$A238&lt;&gt;""</formula>
    </cfRule>
  </conditionalFormatting>
  <conditionalFormatting sqref="F239:I267">
    <cfRule type="expression" dxfId="102" priority="116" stopIfTrue="1">
      <formula>$A239&lt;&gt;""</formula>
    </cfRule>
  </conditionalFormatting>
  <conditionalFormatting sqref="B1173:I1173">
    <cfRule type="expression" dxfId="101" priority="115" stopIfTrue="1">
      <formula>$A1173&lt;&gt;""</formula>
    </cfRule>
  </conditionalFormatting>
  <conditionalFormatting sqref="B1167:I1167">
    <cfRule type="expression" dxfId="100" priority="114" stopIfTrue="1">
      <formula>$A1167&lt;&gt;""</formula>
    </cfRule>
  </conditionalFormatting>
  <conditionalFormatting sqref="A755:J755">
    <cfRule type="expression" dxfId="99" priority="113" stopIfTrue="1">
      <formula>$A755&lt;&gt;""</formula>
    </cfRule>
  </conditionalFormatting>
  <conditionalFormatting sqref="A756:A765">
    <cfRule type="expression" dxfId="98" priority="112" stopIfTrue="1">
      <formula>$A756&lt;&gt;""</formula>
    </cfRule>
  </conditionalFormatting>
  <conditionalFormatting sqref="F758:G758">
    <cfRule type="expression" dxfId="97" priority="111" stopIfTrue="1">
      <formula>$A758&lt;&gt;""</formula>
    </cfRule>
  </conditionalFormatting>
  <conditionalFormatting sqref="B766:E766">
    <cfRule type="expression" dxfId="96" priority="110" stopIfTrue="1">
      <formula>$A766&lt;&gt;""</formula>
    </cfRule>
  </conditionalFormatting>
  <conditionalFormatting sqref="A766">
    <cfRule type="expression" dxfId="95" priority="109" stopIfTrue="1">
      <formula>$A766&lt;&gt;""</formula>
    </cfRule>
  </conditionalFormatting>
  <conditionalFormatting sqref="F766:G766">
    <cfRule type="expression" dxfId="94" priority="108" stopIfTrue="1">
      <formula>$A766&lt;&gt;""</formula>
    </cfRule>
  </conditionalFormatting>
  <conditionalFormatting sqref="A767">
    <cfRule type="expression" dxfId="93" priority="107" stopIfTrue="1">
      <formula>$A767&lt;&gt;""</formula>
    </cfRule>
  </conditionalFormatting>
  <conditionalFormatting sqref="B1180:I1199">
    <cfRule type="expression" dxfId="92" priority="106" stopIfTrue="1">
      <formula>$A1180&lt;&gt;""</formula>
    </cfRule>
  </conditionalFormatting>
  <conditionalFormatting sqref="I1324:I1332">
    <cfRule type="expression" dxfId="91" priority="105" stopIfTrue="1">
      <formula>$A1324&lt;&gt;""</formula>
    </cfRule>
  </conditionalFormatting>
  <conditionalFormatting sqref="H1324">
    <cfRule type="expression" dxfId="90" priority="104" stopIfTrue="1">
      <formula>$A1324&lt;&gt;""</formula>
    </cfRule>
  </conditionalFormatting>
  <conditionalFormatting sqref="D1324:E1326">
    <cfRule type="expression" dxfId="89" priority="103" stopIfTrue="1">
      <formula>$A1324&lt;&gt;""</formula>
    </cfRule>
  </conditionalFormatting>
  <conditionalFormatting sqref="F1324:G1326">
    <cfRule type="expression" dxfId="88" priority="102" stopIfTrue="1">
      <formula>$A1324&lt;&gt;""</formula>
    </cfRule>
  </conditionalFormatting>
  <conditionalFormatting sqref="B1324:C1326">
    <cfRule type="expression" dxfId="87" priority="101" stopIfTrue="1">
      <formula>$A1324&lt;&gt;""</formula>
    </cfRule>
  </conditionalFormatting>
  <conditionalFormatting sqref="I1099">
    <cfRule type="expression" dxfId="86" priority="100" stopIfTrue="1">
      <formula>$A1099&lt;&gt;""</formula>
    </cfRule>
  </conditionalFormatting>
  <conditionalFormatting sqref="H1099">
    <cfRule type="expression" dxfId="85" priority="99" stopIfTrue="1">
      <formula>$A1099&lt;&gt;""</formula>
    </cfRule>
  </conditionalFormatting>
  <conditionalFormatting sqref="D1099:E1099">
    <cfRule type="expression" dxfId="84" priority="98" stopIfTrue="1">
      <formula>$A1099&lt;&gt;""</formula>
    </cfRule>
  </conditionalFormatting>
  <conditionalFormatting sqref="F1099:G1099">
    <cfRule type="expression" dxfId="83" priority="97" stopIfTrue="1">
      <formula>$A1099&lt;&gt;""</formula>
    </cfRule>
  </conditionalFormatting>
  <conditionalFormatting sqref="B1099:C1099">
    <cfRule type="expression" dxfId="82" priority="96" stopIfTrue="1">
      <formula>$A1099&lt;&gt;""</formula>
    </cfRule>
  </conditionalFormatting>
  <conditionalFormatting sqref="H1325">
    <cfRule type="expression" dxfId="81" priority="95" stopIfTrue="1">
      <formula>$A1325&lt;&gt;""</formula>
    </cfRule>
  </conditionalFormatting>
  <conditionalFormatting sqref="B1096:I1097">
    <cfRule type="expression" dxfId="80" priority="94" stopIfTrue="1">
      <formula>$A1096&lt;&gt;""</formula>
    </cfRule>
  </conditionalFormatting>
  <conditionalFormatting sqref="I636">
    <cfRule type="expression" dxfId="79" priority="93" stopIfTrue="1">
      <formula>$A636&lt;&gt;""</formula>
    </cfRule>
  </conditionalFormatting>
  <conditionalFormatting sqref="D636:E636">
    <cfRule type="expression" dxfId="78" priority="92" stopIfTrue="1">
      <formula>$A636&lt;&gt;""</formula>
    </cfRule>
  </conditionalFormatting>
  <conditionalFormatting sqref="H636">
    <cfRule type="expression" dxfId="77" priority="91" stopIfTrue="1">
      <formula>$A636&lt;&gt;""</formula>
    </cfRule>
  </conditionalFormatting>
  <conditionalFormatting sqref="F636:G636">
    <cfRule type="expression" dxfId="76" priority="90" stopIfTrue="1">
      <formula>$A636&lt;&gt;""</formula>
    </cfRule>
  </conditionalFormatting>
  <conditionalFormatting sqref="B636:C636">
    <cfRule type="expression" dxfId="75" priority="89" stopIfTrue="1">
      <formula>$A636&lt;&gt;""</formula>
    </cfRule>
  </conditionalFormatting>
  <conditionalFormatting sqref="A1036:I1036">
    <cfRule type="expression" dxfId="74" priority="88" stopIfTrue="1">
      <formula>$A1036&lt;&gt;""</formula>
    </cfRule>
  </conditionalFormatting>
  <conditionalFormatting sqref="B296:J306">
    <cfRule type="expression" dxfId="73" priority="87" stopIfTrue="1">
      <formula>$A296&lt;&gt;""</formula>
    </cfRule>
  </conditionalFormatting>
  <conditionalFormatting sqref="A852:H852">
    <cfRule type="expression" dxfId="72" priority="86" stopIfTrue="1">
      <formula>$A852&lt;&gt;""</formula>
    </cfRule>
  </conditionalFormatting>
  <conditionalFormatting sqref="A272:H275">
    <cfRule type="expression" dxfId="71" priority="85" stopIfTrue="1">
      <formula>$A272&lt;&gt;""</formula>
    </cfRule>
  </conditionalFormatting>
  <conditionalFormatting sqref="A270:E270">
    <cfRule type="expression" dxfId="70" priority="84" stopIfTrue="1">
      <formula>$A270&lt;&gt;""</formula>
    </cfRule>
  </conditionalFormatting>
  <conditionalFormatting sqref="A1336:H1337">
    <cfRule type="expression" dxfId="69" priority="83" stopIfTrue="1">
      <formula>$A1336&lt;&gt;""</formula>
    </cfRule>
  </conditionalFormatting>
  <conditionalFormatting sqref="A1309:A1310">
    <cfRule type="expression" dxfId="68" priority="82" stopIfTrue="1">
      <formula>$A1309&lt;&gt;""</formula>
    </cfRule>
  </conditionalFormatting>
  <conditionalFormatting sqref="D1309:E1310">
    <cfRule type="expression" dxfId="67" priority="81" stopIfTrue="1">
      <formula>$A1309&lt;&gt;""</formula>
    </cfRule>
  </conditionalFormatting>
  <conditionalFormatting sqref="H1309:H1310">
    <cfRule type="expression" dxfId="66" priority="80" stopIfTrue="1">
      <formula>$A1309&lt;&gt;""</formula>
    </cfRule>
  </conditionalFormatting>
  <conditionalFormatting sqref="B1309:C1310">
    <cfRule type="expression" dxfId="65" priority="79" stopIfTrue="1">
      <formula>$A1309&lt;&gt;""</formula>
    </cfRule>
  </conditionalFormatting>
  <conditionalFormatting sqref="F1309:G1310">
    <cfRule type="expression" dxfId="64" priority="78" stopIfTrue="1">
      <formula>$A1309&lt;&gt;""</formula>
    </cfRule>
  </conditionalFormatting>
  <conditionalFormatting sqref="A1089:A1090">
    <cfRule type="expression" dxfId="63" priority="77" stopIfTrue="1">
      <formula>$A1089&lt;&gt;""</formula>
    </cfRule>
  </conditionalFormatting>
  <conditionalFormatting sqref="D1089:E1090">
    <cfRule type="expression" dxfId="62" priority="76" stopIfTrue="1">
      <formula>$A1089&lt;&gt;""</formula>
    </cfRule>
  </conditionalFormatting>
  <conditionalFormatting sqref="H1089:H1090">
    <cfRule type="expression" dxfId="61" priority="75" stopIfTrue="1">
      <formula>$A1089&lt;&gt;""</formula>
    </cfRule>
  </conditionalFormatting>
  <conditionalFormatting sqref="F1089:G1090">
    <cfRule type="expression" dxfId="60" priority="74" stopIfTrue="1">
      <formula>$A1089&lt;&gt;""</formula>
    </cfRule>
  </conditionalFormatting>
  <conditionalFormatting sqref="C1089:C1090">
    <cfRule type="expression" dxfId="59" priority="73" stopIfTrue="1">
      <formula>$A1089&lt;&gt;""</formula>
    </cfRule>
  </conditionalFormatting>
  <conditionalFormatting sqref="B1089:B1090">
    <cfRule type="expression" dxfId="58" priority="72" stopIfTrue="1">
      <formula>$A1089&lt;&gt;""</formula>
    </cfRule>
  </conditionalFormatting>
  <conditionalFormatting sqref="A1059:H1060">
    <cfRule type="expression" dxfId="57" priority="71" stopIfTrue="1">
      <formula>$A1059&lt;&gt;""</formula>
    </cfRule>
  </conditionalFormatting>
  <conditionalFormatting sqref="A1238:A1239">
    <cfRule type="expression" dxfId="56" priority="70" stopIfTrue="1">
      <formula>$A1238&lt;&gt;""</formula>
    </cfRule>
  </conditionalFormatting>
  <conditionalFormatting sqref="B1238:E1239">
    <cfRule type="expression" dxfId="55" priority="69" stopIfTrue="1">
      <formula>$A1238&lt;&gt;""</formula>
    </cfRule>
  </conditionalFormatting>
  <conditionalFormatting sqref="F1238:H1239">
    <cfRule type="expression" dxfId="54" priority="68" stopIfTrue="1">
      <formula>$A1238&lt;&gt;""</formula>
    </cfRule>
  </conditionalFormatting>
  <conditionalFormatting sqref="B1408:H1408">
    <cfRule type="expression" dxfId="53" priority="67" stopIfTrue="1">
      <formula>$A1408&lt;&gt;""</formula>
    </cfRule>
  </conditionalFormatting>
  <conditionalFormatting sqref="D1254:E1255">
    <cfRule type="expression" dxfId="52" priority="65" stopIfTrue="1">
      <formula>$A1254&lt;&gt;""</formula>
    </cfRule>
  </conditionalFormatting>
  <conditionalFormatting sqref="H1254:H1255">
    <cfRule type="expression" dxfId="51" priority="64" stopIfTrue="1">
      <formula>$A1254&lt;&gt;""</formula>
    </cfRule>
  </conditionalFormatting>
  <conditionalFormatting sqref="B1254:C1255">
    <cfRule type="expression" dxfId="50" priority="62" stopIfTrue="1">
      <formula>$A1254&lt;&gt;""</formula>
    </cfRule>
  </conditionalFormatting>
  <conditionalFormatting sqref="A1117:A1118">
    <cfRule type="expression" dxfId="49" priority="59" stopIfTrue="1">
      <formula>$A1117&lt;&gt;""</formula>
    </cfRule>
  </conditionalFormatting>
  <conditionalFormatting sqref="B1117:H1118">
    <cfRule type="expression" dxfId="48" priority="58" stopIfTrue="1">
      <formula>$A1117&lt;&gt;""</formula>
    </cfRule>
  </conditionalFormatting>
  <conditionalFormatting sqref="A857:J862">
    <cfRule type="expression" dxfId="47" priority="53" stopIfTrue="1">
      <formula>$A857&lt;&gt;""</formula>
    </cfRule>
  </conditionalFormatting>
  <conditionalFormatting sqref="A1317:J1318">
    <cfRule type="expression" dxfId="46" priority="50" stopIfTrue="1">
      <formula>$A1317&lt;&gt;""</formula>
    </cfRule>
  </conditionalFormatting>
  <conditionalFormatting sqref="F773:G773">
    <cfRule type="expression" dxfId="45" priority="48" stopIfTrue="1">
      <formula>$A773&lt;&gt;""</formula>
    </cfRule>
  </conditionalFormatting>
  <conditionalFormatting sqref="F642:G646">
    <cfRule type="expression" dxfId="44" priority="45" stopIfTrue="1">
      <formula>$A642&lt;&gt;""</formula>
    </cfRule>
  </conditionalFormatting>
  <conditionalFormatting sqref="H1326">
    <cfRule type="expression" dxfId="43" priority="44" stopIfTrue="1">
      <formula>$A1326&lt;&gt;""</formula>
    </cfRule>
  </conditionalFormatting>
  <conditionalFormatting sqref="B1100:I1104">
    <cfRule type="expression" dxfId="42" priority="43" stopIfTrue="1">
      <formula>$A1100&lt;&gt;""</formula>
    </cfRule>
  </conditionalFormatting>
  <conditionalFormatting sqref="B1327:H1332">
    <cfRule type="expression" dxfId="41" priority="42" stopIfTrue="1">
      <formula>$A1327&lt;&gt;""</formula>
    </cfRule>
  </conditionalFormatting>
  <conditionalFormatting sqref="B1098:I1098">
    <cfRule type="expression" dxfId="40" priority="41" stopIfTrue="1">
      <formula>$A1098&lt;&gt;""</formula>
    </cfRule>
  </conditionalFormatting>
  <conditionalFormatting sqref="B648:E648 H648:I648">
    <cfRule type="expression" dxfId="39" priority="40" stopIfTrue="1">
      <formula>$A648&lt;&gt;""</formula>
    </cfRule>
  </conditionalFormatting>
  <conditionalFormatting sqref="H1350:H1351">
    <cfRule type="expression" dxfId="38" priority="39" stopIfTrue="1">
      <formula>$A1350&lt;&gt;""</formula>
    </cfRule>
  </conditionalFormatting>
  <conditionalFormatting sqref="F1350:G1351">
    <cfRule type="expression" dxfId="37" priority="38" stopIfTrue="1">
      <formula>$A1350&lt;&gt;""</formula>
    </cfRule>
  </conditionalFormatting>
  <conditionalFormatting sqref="B1074:I1074">
    <cfRule type="expression" dxfId="36" priority="37" stopIfTrue="1">
      <formula>$A1074&lt;&gt;""</formula>
    </cfRule>
  </conditionalFormatting>
  <conditionalFormatting sqref="B1075:I1075 I1076:I1077">
    <cfRule type="expression" dxfId="35" priority="36" stopIfTrue="1">
      <formula>$A1075&lt;&gt;""</formula>
    </cfRule>
  </conditionalFormatting>
  <conditionalFormatting sqref="C546:H554">
    <cfRule type="expression" dxfId="34" priority="35" stopIfTrue="1">
      <formula>$A546&lt;&gt;""</formula>
    </cfRule>
  </conditionalFormatting>
  <conditionalFormatting sqref="B1076:H1077">
    <cfRule type="expression" dxfId="33" priority="34" stopIfTrue="1">
      <formula>$A1076&lt;&gt;""</formula>
    </cfRule>
  </conditionalFormatting>
  <conditionalFormatting sqref="F648:G648">
    <cfRule type="expression" dxfId="32" priority="33" stopIfTrue="1">
      <formula>$A648&lt;&gt;""</formula>
    </cfRule>
  </conditionalFormatting>
  <conditionalFormatting sqref="B555:I568">
    <cfRule type="expression" dxfId="31" priority="32" stopIfTrue="1">
      <formula>$A555&lt;&gt;""</formula>
    </cfRule>
  </conditionalFormatting>
  <conditionalFormatting sqref="B569:I569">
    <cfRule type="expression" dxfId="30" priority="31" stopIfTrue="1">
      <formula>$A569&lt;&gt;""</formula>
    </cfRule>
  </conditionalFormatting>
  <conditionalFormatting sqref="B570:I570">
    <cfRule type="expression" dxfId="29" priority="30" stopIfTrue="1">
      <formula>$A570&lt;&gt;""</formula>
    </cfRule>
  </conditionalFormatting>
  <conditionalFormatting sqref="B571:I571">
    <cfRule type="expression" dxfId="28" priority="29" stopIfTrue="1">
      <formula>$A571&lt;&gt;""</formula>
    </cfRule>
  </conditionalFormatting>
  <conditionalFormatting sqref="A107:J107 G109:G110 A111:F112 A144:F144 H144:J144">
    <cfRule type="expression" dxfId="27" priority="28" stopIfTrue="1">
      <formula>$A107&lt;&gt;""</formula>
    </cfRule>
  </conditionalFormatting>
  <conditionalFormatting sqref="H135">
    <cfRule type="expression" dxfId="26" priority="27" stopIfTrue="1">
      <formula>$A135&lt;&gt;""</formula>
    </cfRule>
  </conditionalFormatting>
  <conditionalFormatting sqref="B147:I147">
    <cfRule type="expression" dxfId="25" priority="26" stopIfTrue="1">
      <formula>$A147&lt;&gt;""</formula>
    </cfRule>
  </conditionalFormatting>
  <conditionalFormatting sqref="F113:G114">
    <cfRule type="expression" dxfId="24" priority="25" stopIfTrue="1">
      <formula>$A113&lt;&gt;""</formula>
    </cfRule>
  </conditionalFormatting>
  <conditionalFormatting sqref="F115:G116">
    <cfRule type="expression" dxfId="23" priority="24" stopIfTrue="1">
      <formula>$A115&lt;&gt;""</formula>
    </cfRule>
  </conditionalFormatting>
  <conditionalFormatting sqref="H117:H120">
    <cfRule type="expression" dxfId="22" priority="22" stopIfTrue="1">
      <formula>$A117&lt;&gt;""</formula>
    </cfRule>
  </conditionalFormatting>
  <conditionalFormatting sqref="F117:G121">
    <cfRule type="expression" dxfId="21" priority="23" stopIfTrue="1">
      <formula>$A117&lt;&gt;""</formula>
    </cfRule>
  </conditionalFormatting>
  <conditionalFormatting sqref="H121">
    <cfRule type="expression" dxfId="20" priority="21" stopIfTrue="1">
      <formula>$A121&lt;&gt;""</formula>
    </cfRule>
  </conditionalFormatting>
  <conditionalFormatting sqref="D170">
    <cfRule type="expression" dxfId="19" priority="20" stopIfTrue="1">
      <formula>$A170&lt;&gt;""</formula>
    </cfRule>
  </conditionalFormatting>
  <conditionalFormatting sqref="H133:H134">
    <cfRule type="expression" dxfId="18" priority="18" stopIfTrue="1">
      <formula>$A133&lt;&gt;""</formula>
    </cfRule>
  </conditionalFormatting>
  <conditionalFormatting sqref="F133:G134">
    <cfRule type="expression" dxfId="17" priority="19" stopIfTrue="1">
      <formula>$A133&lt;&gt;""</formula>
    </cfRule>
  </conditionalFormatting>
  <conditionalFormatting sqref="G142">
    <cfRule type="expression" dxfId="16" priority="9" stopIfTrue="1">
      <formula>$A142&lt;&gt;""</formula>
    </cfRule>
  </conditionalFormatting>
  <conditionalFormatting sqref="F137">
    <cfRule type="expression" dxfId="15" priority="8" stopIfTrue="1">
      <formula>$A137&lt;&gt;""</formula>
    </cfRule>
  </conditionalFormatting>
  <conditionalFormatting sqref="G111:G112">
    <cfRule type="expression" dxfId="14" priority="17" stopIfTrue="1">
      <formula>$A111&lt;&gt;""</formula>
    </cfRule>
  </conditionalFormatting>
  <conditionalFormatting sqref="G130">
    <cfRule type="expression" dxfId="13" priority="16" stopIfTrue="1">
      <formula>$A130&lt;&gt;""</formula>
    </cfRule>
  </conditionalFormatting>
  <conditionalFormatting sqref="G134">
    <cfRule type="expression" dxfId="12" priority="15" stopIfTrue="1">
      <formula>$A134&lt;&gt;""</formula>
    </cfRule>
  </conditionalFormatting>
  <conditionalFormatting sqref="F134">
    <cfRule type="expression" dxfId="11" priority="14" stopIfTrue="1">
      <formula>$A134&lt;&gt;""</formula>
    </cfRule>
  </conditionalFormatting>
  <conditionalFormatting sqref="G135">
    <cfRule type="expression" dxfId="10" priority="13" stopIfTrue="1">
      <formula>$A135&lt;&gt;""</formula>
    </cfRule>
  </conditionalFormatting>
  <conditionalFormatting sqref="G137">
    <cfRule type="expression" dxfId="9" priority="12" stopIfTrue="1">
      <formula>$A137&lt;&gt;""</formula>
    </cfRule>
  </conditionalFormatting>
  <conditionalFormatting sqref="G138">
    <cfRule type="expression" dxfId="8" priority="11" stopIfTrue="1">
      <formula>$A138&lt;&gt;""</formula>
    </cfRule>
  </conditionalFormatting>
  <conditionalFormatting sqref="G139">
    <cfRule type="expression" dxfId="7" priority="10" stopIfTrue="1">
      <formula>$A139&lt;&gt;""</formula>
    </cfRule>
  </conditionalFormatting>
  <conditionalFormatting sqref="F109:F110">
    <cfRule type="expression" dxfId="6" priority="7" stopIfTrue="1">
      <formula>$A109&lt;&gt;""</formula>
    </cfRule>
  </conditionalFormatting>
  <conditionalFormatting sqref="F138">
    <cfRule type="expression" dxfId="5" priority="6" stopIfTrue="1">
      <formula>$A138&lt;&gt;""</formula>
    </cfRule>
  </conditionalFormatting>
  <conditionalFormatting sqref="G120">
    <cfRule type="expression" dxfId="4" priority="5" stopIfTrue="1">
      <formula>$A120&lt;&gt;""</formula>
    </cfRule>
  </conditionalFormatting>
  <conditionalFormatting sqref="G143">
    <cfRule type="expression" dxfId="3" priority="4" stopIfTrue="1">
      <formula>$A143&lt;&gt;""</formula>
    </cfRule>
  </conditionalFormatting>
  <conditionalFormatting sqref="G144">
    <cfRule type="expression" dxfId="2" priority="3" stopIfTrue="1">
      <formula>$A144&lt;&gt;""</formula>
    </cfRule>
  </conditionalFormatting>
  <conditionalFormatting sqref="F163">
    <cfRule type="expression" dxfId="1" priority="2" stopIfTrue="1">
      <formula>$A163&lt;&gt;""</formula>
    </cfRule>
  </conditionalFormatting>
  <conditionalFormatting sqref="G171">
    <cfRule type="expression" dxfId="0" priority="1" stopIfTrue="1">
      <formula>$A171&lt;&gt;""</formula>
    </cfRule>
  </conditionalFormatting>
  <dataValidations count="5">
    <dataValidation type="list" allowBlank="1" showInputMessage="1" showErrorMessage="1" errorTitle="Chyba !" error="zadajte (vyberte zo zoznamu) platný analytický kód podľa nápovedy k bunke I104" sqref="J107:J9947">
      <formula1>"1,2,3,4,5,10,99"</formula1>
    </dataValidation>
    <dataValidation allowBlank="1" sqref="G107:G4947"/>
    <dataValidation type="list" allowBlank="1" showInputMessage="1" showErrorMessage="1" sqref="A107:A4947">
      <formula1>OFFSET($A$1,0,0,$B$3,1)</formula1>
    </dataValidation>
    <dataValidation type="list" allowBlank="1" sqref="F107:F4947">
      <formula1>$F$96:$F$99</formula1>
    </dataValidation>
    <dataValidation type="date" allowBlank="1" showInputMessage="1" showErrorMessage="1" sqref="D102:E102 D4948:E65483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2024-06-26T12:14:00Z</dcterms:created>
  <dcterms:modified xsi:type="dcterms:W3CDTF">2024-06-26T12:15:09Z</dcterms:modified>
</cp:coreProperties>
</file>